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50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1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3" a="1"/>
  <c r="D3" s="1"/>
  <c r="C4"/>
  <c r="C5"/>
  <c r="C6"/>
  <c r="C7"/>
  <c r="C8"/>
  <c r="C9"/>
  <c r="C10"/>
  <c r="C11"/>
  <c r="C12"/>
  <c r="C13"/>
  <c r="C14"/>
  <c r="C15"/>
  <c r="C3"/>
</calcChain>
</file>

<file path=xl/sharedStrings.xml><?xml version="1.0" encoding="utf-8"?>
<sst xmlns="http://schemas.openxmlformats.org/spreadsheetml/2006/main" count="20" uniqueCount="20">
  <si>
    <t>Société</t>
  </si>
  <si>
    <t>Nespresso</t>
  </si>
  <si>
    <t>Lavazza</t>
  </si>
  <si>
    <t>Carte Noire</t>
  </si>
  <si>
    <t>Nespresso France</t>
  </si>
  <si>
    <t>Albert</t>
  </si>
  <si>
    <t>Belco</t>
  </si>
  <si>
    <t>Couleurs-Thé</t>
  </si>
  <si>
    <t>L'Or-Espresso</t>
  </si>
  <si>
    <t>Maison du Café</t>
  </si>
  <si>
    <t>Richard</t>
  </si>
  <si>
    <t>Société Nespresso</t>
  </si>
  <si>
    <t>Lavazza SA</t>
  </si>
  <si>
    <t>Société Chapuis</t>
  </si>
  <si>
    <t>lavazza</t>
  </si>
  <si>
    <t>espresso</t>
  </si>
  <si>
    <t>chapuis</t>
  </si>
  <si>
    <t>bd des marques &gt;&gt;&gt;&gt;&gt;</t>
  </si>
  <si>
    <t>etape 1</t>
  </si>
  <si>
    <t>reperage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</si>
</sst>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2" borderId="1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wrapText="1"/>
    </xf>
    <xf numFmtId="0" fontId="2" fillId="0" borderId="0" xfId="0" applyNumberFormat="1" applyFont="1" applyFill="1"/>
    <xf numFmtId="0" fontId="0" fillId="3" borderId="0" xfId="0" applyFill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K15"/>
  <sheetViews>
    <sheetView tabSelected="1" zoomScale="115" zoomScaleNormal="115" workbookViewId="0">
      <selection activeCell="F18" sqref="F18"/>
    </sheetView>
  </sheetViews>
  <sheetFormatPr baseColWidth="10" defaultRowHeight="14.5"/>
  <cols>
    <col min="1" max="1" width="2.81640625" customWidth="1"/>
    <col min="2" max="2" width="17.7265625" style="1" customWidth="1"/>
    <col min="3" max="3" width="20.90625" customWidth="1"/>
  </cols>
  <sheetData>
    <row r="1" spans="2:11">
      <c r="K1" s="6" t="s">
        <v>15</v>
      </c>
    </row>
    <row r="2" spans="2:11">
      <c r="B2" s="2" t="s">
        <v>0</v>
      </c>
      <c r="C2" t="s">
        <v>18</v>
      </c>
      <c r="D2" t="s">
        <v>19</v>
      </c>
      <c r="I2" t="s">
        <v>17</v>
      </c>
      <c r="K2" s="6" t="s">
        <v>14</v>
      </c>
    </row>
    <row r="3" spans="2:11">
      <c r="B3" s="3" t="s">
        <v>1</v>
      </c>
      <c r="C3" t="str">
        <f>SUBSTITUTE(SUBSTITUTE(B3," ",""),"-","")</f>
        <v>Nespresso</v>
      </c>
      <c r="D3" s="7" t="str">
        <f t="array" ref="D3">IFERROR(INDEX(K$1:K$3,MATCH(1,IF(ISNUMBER(SEARCH({"espresso";"Lavazza";"chapuis"},B3))*1,1,""),0)),"")</f>
        <v>espresso</v>
      </c>
      <c r="K3" s="6" t="s">
        <v>16</v>
      </c>
    </row>
    <row r="4" spans="2:11">
      <c r="B4" s="4" t="s">
        <v>2</v>
      </c>
      <c r="C4" t="str">
        <f t="shared" ref="C4:C15" si="0">SUBSTITUTE(SUBSTITUTE(B4," ",""),"-","")</f>
        <v>Lavazza</v>
      </c>
      <c r="D4" s="7" t="str">
        <f t="array" ref="D4">IFERROR(INDEX(K$1:K$3,MATCH(1,IF(ISNUMBER(SEARCH({"espresso";"Lavazza";"chapuis"},B4))*1,1,""),0)),"")</f>
        <v>lavazza</v>
      </c>
    </row>
    <row r="5" spans="2:11">
      <c r="B5" s="5" t="s">
        <v>3</v>
      </c>
      <c r="C5" t="str">
        <f t="shared" si="0"/>
        <v>CarteNoire</v>
      </c>
      <c r="D5" s="7" t="str">
        <f t="array" ref="D5">IFERROR(INDEX(K$1:K$3,MATCH(1,IF(ISNUMBER(SEARCH({"espresso";"Lavazza";"chapuis"},B5))*1,1,""),0)),"")</f>
        <v/>
      </c>
    </row>
    <row r="6" spans="2:11">
      <c r="B6" s="5" t="s">
        <v>4</v>
      </c>
      <c r="C6" t="str">
        <f t="shared" si="0"/>
        <v>NespressoFrance</v>
      </c>
      <c r="D6" s="7" t="str">
        <f t="array" ref="D6">IFERROR(INDEX(K$1:K$3,MATCH(1,IF(ISNUMBER(SEARCH({"espresso";"Lavazza";"chapuis"},B6))*1,1,""),0)),"")</f>
        <v>espresso</v>
      </c>
    </row>
    <row r="7" spans="2:11">
      <c r="B7" s="5" t="s">
        <v>5</v>
      </c>
      <c r="C7" t="str">
        <f t="shared" si="0"/>
        <v>Albert</v>
      </c>
      <c r="D7" s="7" t="str">
        <f t="array" ref="D7">IFERROR(INDEX(K$1:K$3,MATCH(1,IF(ISNUMBER(SEARCH({"espresso";"Lavazza";"chapuis"},B7))*1,1,""),0)),"")</f>
        <v/>
      </c>
    </row>
    <row r="8" spans="2:11">
      <c r="B8" s="5" t="s">
        <v>6</v>
      </c>
      <c r="C8" t="str">
        <f t="shared" si="0"/>
        <v>Belco</v>
      </c>
      <c r="D8" s="7" t="str">
        <f t="array" ref="D8">IFERROR(INDEX(K$1:K$3,MATCH(1,IF(ISNUMBER(SEARCH({"espresso";"Lavazza";"chapuis"},B8))*1,1,""),0)),"")</f>
        <v/>
      </c>
    </row>
    <row r="9" spans="2:11">
      <c r="B9" s="5" t="s">
        <v>7</v>
      </c>
      <c r="C9" t="str">
        <f t="shared" si="0"/>
        <v>CouleursThé</v>
      </c>
      <c r="D9" s="7" t="str">
        <f t="array" ref="D9">IFERROR(INDEX(K$1:K$3,MATCH(1,IF(ISNUMBER(SEARCH({"espresso";"Lavazza";"chapuis"},B9))*1,1,""),0)),"")</f>
        <v/>
      </c>
    </row>
    <row r="10" spans="2:11">
      <c r="B10" s="5" t="s">
        <v>8</v>
      </c>
      <c r="C10" t="str">
        <f t="shared" si="0"/>
        <v>L'OrEspresso</v>
      </c>
      <c r="D10" s="7" t="str">
        <f t="array" ref="D10">IFERROR(INDEX(K$1:K$3,MATCH(1,IF(ISNUMBER(SEARCH({"espresso";"Lavazza";"chapuis"},B10))*1,1,""),0)),"")</f>
        <v>espresso</v>
      </c>
    </row>
    <row r="11" spans="2:11">
      <c r="B11" s="5" t="s">
        <v>9</v>
      </c>
      <c r="C11" t="str">
        <f t="shared" si="0"/>
        <v>MaisonduCafé</v>
      </c>
      <c r="D11" s="7" t="str">
        <f t="array" ref="D11">IFERROR(INDEX(K$1:K$3,MATCH(1,IF(ISNUMBER(SEARCH({"espresso";"Lavazza";"chapuis"},B11))*1,1,""),0)),"")</f>
        <v/>
      </c>
    </row>
    <row r="12" spans="2:11">
      <c r="B12" s="5" t="s">
        <v>10</v>
      </c>
      <c r="C12" t="str">
        <f t="shared" si="0"/>
        <v>Richard</v>
      </c>
      <c r="D12" s="7" t="str">
        <f t="array" ref="D12">IFERROR(INDEX(K$1:K$3,MATCH(1,IF(ISNUMBER(SEARCH({"espresso";"Lavazza";"chapuis"},B12))*1,1,""),0)),"")</f>
        <v/>
      </c>
    </row>
    <row r="13" spans="2:11">
      <c r="B13" s="5" t="s">
        <v>11</v>
      </c>
      <c r="C13" t="str">
        <f t="shared" si="0"/>
        <v>SociétéNespresso</v>
      </c>
      <c r="D13" s="7" t="str">
        <f t="array" ref="D13">IFERROR(INDEX(K$1:K$3,MATCH(1,IF(ISNUMBER(SEARCH({"espresso";"Lavazza";"chapuis"},B13))*1,1,""),0)),"")</f>
        <v>espresso</v>
      </c>
    </row>
    <row r="14" spans="2:11">
      <c r="B14" s="3" t="s">
        <v>12</v>
      </c>
      <c r="C14" t="str">
        <f t="shared" si="0"/>
        <v>LavazzaSA</v>
      </c>
      <c r="D14" s="7" t="str">
        <f t="array" ref="D14">IFERROR(INDEX(K$1:K$3,MATCH(1,IF(ISNUMBER(SEARCH({"espresso";"Lavazza";"chapuis"},B14))*1,1,""),0)),"")</f>
        <v>lavazza</v>
      </c>
    </row>
    <row r="15" spans="2:11">
      <c r="B15" s="5" t="s">
        <v>13</v>
      </c>
      <c r="C15" t="str">
        <f t="shared" si="0"/>
        <v>SociétéChapuis</v>
      </c>
      <c r="D15" s="7" t="str">
        <f t="array" ref="D15">IFERROR(INDEX(K$1:K$3,MATCH(1,IF(ISNUMBER(SEARCH({"espresso";"Lavazza";"chapuis"},B15))*1,1,""),0)),"")</f>
        <v>chapuis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2016-08-26T11:17:47Z</dcterms:modified>
</cp:coreProperties>
</file>