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8FA74ED1-55AD-43E8-94CD-907FC6162EB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1" l="1" a="1"/>
  <c r="D14" i="1" s="1"/>
  <c r="D15" i="1" a="1"/>
  <c r="D15" i="1"/>
  <c r="D16" i="1" a="1"/>
  <c r="D16" i="1" s="1"/>
  <c r="D17" i="1" a="1"/>
  <c r="D17" i="1" s="1"/>
  <c r="D18" i="1" a="1"/>
  <c r="D18" i="1" s="1"/>
  <c r="D13" i="1" a="1"/>
  <c r="D13" i="1" s="1"/>
  <c r="C9" i="1"/>
  <c r="D9" i="1" s="1"/>
  <c r="E9" i="1" s="1"/>
  <c r="F9" i="1" s="1"/>
  <c r="G9" i="1" s="1"/>
  <c r="E8" i="1"/>
  <c r="F8" i="1" s="1"/>
  <c r="G8" i="1" s="1"/>
  <c r="C8" i="1"/>
  <c r="D7" i="1"/>
  <c r="E7" i="1" s="1"/>
  <c r="F7" i="1" s="1"/>
  <c r="G7" i="1" s="1"/>
  <c r="C7" i="1"/>
  <c r="D6" i="1"/>
  <c r="C6" i="1"/>
  <c r="E6" i="1" s="1"/>
  <c r="F6" i="1" s="1"/>
  <c r="G6" i="1" s="1"/>
  <c r="C5" i="1"/>
  <c r="E5" i="1" s="1"/>
  <c r="F5" i="1" s="1"/>
  <c r="G5" i="1" s="1"/>
  <c r="D4" i="1"/>
  <c r="E4" i="1" s="1"/>
  <c r="F4" i="1" s="1"/>
  <c r="G4" i="1" s="1"/>
  <c r="D3" i="1"/>
  <c r="E3" i="1" s="1"/>
  <c r="F3" i="1" s="1"/>
  <c r="G3" i="1" s="1"/>
  <c r="D5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<sst xmlns="http://schemas.openxmlformats.org/spreadsheetml/2006/main" count="32" uniqueCount="12">
  <si>
    <t>semaine</t>
  </si>
  <si>
    <t>actions</t>
  </si>
  <si>
    <t>atelier</t>
  </si>
  <si>
    <t>Départ GALVA le</t>
  </si>
  <si>
    <t>Soudure</t>
  </si>
  <si>
    <t>Départ ZINGAGE le</t>
  </si>
  <si>
    <t>Départ PEINTURE le</t>
  </si>
  <si>
    <t>A fabriquer pour le</t>
  </si>
  <si>
    <t>Soudure ASS</t>
  </si>
  <si>
    <t>Montage</t>
  </si>
  <si>
    <t>date</t>
  </si>
  <si>
    <t>TABLEAU de 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</si>
</sst>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;dd/mm/yyyy;&quot;&quot;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1" fillId="0" borderId="2" xfId="0" applyFont="1" applyBorder="1"/>
    <xf numFmtId="0" fontId="1" fillId="0" borderId="1" xfId="0" applyFont="1" applyBorder="1"/>
    <xf numFmtId="14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65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8"/>
  <sheetViews>
    <sheetView tabSelected="1" workbookViewId="0">
      <selection activeCell="K6" sqref="K6"/>
    </sheetView>
  </sheetViews>
  <sheetFormatPr baseColWidth="10" defaultColWidth="8.88671875" defaultRowHeight="14.4" x14ac:dyDescent="0.3"/>
  <cols>
    <col min="1" max="1" width="19.21875" customWidth="1"/>
    <col min="2" max="2" width="13.6640625" customWidth="1"/>
    <col min="3" max="7" width="12.33203125" customWidth="1"/>
  </cols>
  <sheetData>
    <row r="2" spans="1:8" x14ac:dyDescent="0.3">
      <c r="A2" s="10" t="s">
        <v>11</v>
      </c>
      <c r="B2" s="1"/>
      <c r="C2" s="11" t="s">
        <v>0</v>
      </c>
      <c r="D2" s="11"/>
      <c r="E2" s="11"/>
      <c r="F2" s="11"/>
      <c r="G2" s="11"/>
      <c r="H2" s="1"/>
    </row>
    <row r="3" spans="1:8" x14ac:dyDescent="0.3">
      <c r="A3" s="2" t="s">
        <v>1</v>
      </c>
      <c r="B3" s="2" t="s">
        <v>2</v>
      </c>
      <c r="C3" s="7">
        <v>2</v>
      </c>
      <c r="D3" s="3">
        <f>C3+1</f>
        <v>3</v>
      </c>
      <c r="E3" s="3">
        <f>D3+1</f>
        <v>4</v>
      </c>
      <c r="F3" s="3">
        <f>E3+1</f>
        <v>5</v>
      </c>
      <c r="G3" s="3">
        <f>F3+1</f>
        <v>6</v>
      </c>
      <c r="H3" s="1"/>
    </row>
    <row r="4" spans="1:8" x14ac:dyDescent="0.3">
      <c r="A4" s="4" t="s">
        <v>3</v>
      </c>
      <c r="B4" s="5" t="s">
        <v>4</v>
      </c>
      <c r="C4" s="8">
        <v>45663</v>
      </c>
      <c r="D4" s="6">
        <f>C4+2</f>
        <v>45665</v>
      </c>
      <c r="E4" s="6">
        <f>D4+7</f>
        <v>45672</v>
      </c>
      <c r="F4" s="6">
        <f>E4+7</f>
        <v>45679</v>
      </c>
      <c r="G4" s="6">
        <f>F4+7</f>
        <v>45686</v>
      </c>
      <c r="H4" s="1"/>
    </row>
    <row r="5" spans="1:8" x14ac:dyDescent="0.3">
      <c r="A5" s="4" t="s">
        <v>5</v>
      </c>
      <c r="B5" s="5" t="s">
        <v>4</v>
      </c>
      <c r="C5" s="6">
        <f>C4</f>
        <v>45663</v>
      </c>
      <c r="D5" s="6">
        <f>C5</f>
        <v>45663</v>
      </c>
      <c r="E5" s="6">
        <f>C5+7</f>
        <v>45670</v>
      </c>
      <c r="F5" s="6">
        <f t="shared" ref="F5:G9" si="0">E5+7</f>
        <v>45677</v>
      </c>
      <c r="G5" s="6">
        <f t="shared" si="0"/>
        <v>45684</v>
      </c>
      <c r="H5" s="1"/>
    </row>
    <row r="6" spans="1:8" x14ac:dyDescent="0.3">
      <c r="A6" s="4" t="s">
        <v>6</v>
      </c>
      <c r="B6" s="5" t="s">
        <v>4</v>
      </c>
      <c r="C6" s="6">
        <f>C4</f>
        <v>45663</v>
      </c>
      <c r="D6" s="6">
        <f>C6</f>
        <v>45663</v>
      </c>
      <c r="E6" s="6">
        <f>C6+7</f>
        <v>45670</v>
      </c>
      <c r="F6" s="6">
        <f t="shared" si="0"/>
        <v>45677</v>
      </c>
      <c r="G6" s="6">
        <f t="shared" si="0"/>
        <v>45684</v>
      </c>
      <c r="H6" s="1"/>
    </row>
    <row r="7" spans="1:8" x14ac:dyDescent="0.3">
      <c r="A7" s="4" t="s">
        <v>7</v>
      </c>
      <c r="B7" s="5" t="s">
        <v>4</v>
      </c>
      <c r="C7" s="6">
        <f>C4</f>
        <v>45663</v>
      </c>
      <c r="D7" s="6">
        <f>C7+3</f>
        <v>45666</v>
      </c>
      <c r="E7" s="6">
        <f>D7+7</f>
        <v>45673</v>
      </c>
      <c r="F7" s="6">
        <f t="shared" si="0"/>
        <v>45680</v>
      </c>
      <c r="G7" s="6">
        <f t="shared" si="0"/>
        <v>45687</v>
      </c>
      <c r="H7" s="1"/>
    </row>
    <row r="8" spans="1:8" x14ac:dyDescent="0.3">
      <c r="A8" s="4" t="s">
        <v>7</v>
      </c>
      <c r="B8" s="5" t="s">
        <v>8</v>
      </c>
      <c r="C8" s="6">
        <f>C4</f>
        <v>45663</v>
      </c>
      <c r="D8" s="6">
        <v>45663</v>
      </c>
      <c r="E8" s="6">
        <f>D8+3</f>
        <v>45666</v>
      </c>
      <c r="F8" s="6">
        <f t="shared" si="0"/>
        <v>45673</v>
      </c>
      <c r="G8" s="6">
        <f t="shared" si="0"/>
        <v>45680</v>
      </c>
      <c r="H8" s="1"/>
    </row>
    <row r="9" spans="1:8" x14ac:dyDescent="0.3">
      <c r="A9" s="4" t="s">
        <v>7</v>
      </c>
      <c r="B9" s="5" t="s">
        <v>9</v>
      </c>
      <c r="C9" s="6">
        <f>C4</f>
        <v>45663</v>
      </c>
      <c r="D9" s="6">
        <f>C9+4</f>
        <v>45667</v>
      </c>
      <c r="E9" s="6">
        <f>D9+7</f>
        <v>45674</v>
      </c>
      <c r="F9" s="6">
        <f t="shared" si="0"/>
        <v>45681</v>
      </c>
      <c r="G9" s="6">
        <f t="shared" si="0"/>
        <v>45688</v>
      </c>
      <c r="H9" s="1"/>
    </row>
    <row r="10" spans="1:8" x14ac:dyDescent="0.3">
      <c r="A10" s="1"/>
      <c r="B10" s="1"/>
      <c r="C10" s="1"/>
      <c r="D10" s="1"/>
      <c r="E10" s="1"/>
      <c r="F10" s="1"/>
      <c r="G10" s="1"/>
      <c r="H10" s="1"/>
    </row>
    <row r="12" spans="1:8" x14ac:dyDescent="0.3">
      <c r="A12" s="5" t="s">
        <v>1</v>
      </c>
      <c r="B12" s="5" t="s">
        <v>2</v>
      </c>
      <c r="C12" s="9" t="s">
        <v>0</v>
      </c>
      <c r="D12" s="9" t="s">
        <v>10</v>
      </c>
    </row>
    <row r="13" spans="1:8" x14ac:dyDescent="0.3">
      <c r="A13" s="4" t="s">
        <v>3</v>
      </c>
      <c r="B13" s="5" t="s">
        <v>4</v>
      </c>
      <c r="C13" s="3">
        <v>3</v>
      </c>
      <c r="D13" s="12" cm="1">
        <f t="array" ref="D13">SUMPRODUCT((A$4:A$9=$A13)*($B$4:$B$9=$B13)*($C$3:$G$3=$C13)*($C$4:$G$9))</f>
        <v>45665</v>
      </c>
    </row>
    <row r="14" spans="1:8" x14ac:dyDescent="0.3">
      <c r="A14" s="4" t="s">
        <v>5</v>
      </c>
      <c r="B14" s="5" t="s">
        <v>4</v>
      </c>
      <c r="C14" s="3">
        <v>5</v>
      </c>
      <c r="D14" s="12" cm="1">
        <f t="array" ref="D14">SUMPRODUCT((A$4:A$9=$A14)*($B$4:$B$9=$B14)*($C$3:$G$3=$C14)*($C$4:$G$9))</f>
        <v>45677</v>
      </c>
    </row>
    <row r="15" spans="1:8" x14ac:dyDescent="0.3">
      <c r="A15" s="4" t="s">
        <v>6</v>
      </c>
      <c r="B15" s="5" t="s">
        <v>4</v>
      </c>
      <c r="C15" s="3">
        <v>2</v>
      </c>
      <c r="D15" s="12" cm="1">
        <f t="array" ref="D15">SUMPRODUCT((A$4:A$9=$A15)*($B$4:$B$9=$B15)*($C$3:$G$3=$C15)*($C$4:$G$9))</f>
        <v>45663</v>
      </c>
    </row>
    <row r="16" spans="1:8" x14ac:dyDescent="0.3">
      <c r="A16" s="4" t="s">
        <v>7</v>
      </c>
      <c r="B16" s="5" t="s">
        <v>4</v>
      </c>
      <c r="C16" s="3">
        <v>4</v>
      </c>
      <c r="D16" s="12" cm="1">
        <f t="array" ref="D16">SUMPRODUCT((A$4:A$9=$A16)*($B$4:$B$9=$B16)*($C$3:$G$3=$C16)*($C$4:$G$9))</f>
        <v>45673</v>
      </c>
    </row>
    <row r="17" spans="1:4" x14ac:dyDescent="0.3">
      <c r="A17" s="4" t="s">
        <v>7</v>
      </c>
      <c r="B17" s="5" t="s">
        <v>8</v>
      </c>
      <c r="C17" s="3">
        <v>6</v>
      </c>
      <c r="D17" s="12" cm="1">
        <f t="array" ref="D17">SUMPRODUCT((A$4:A$9=$A17)*($B$4:$B$9=$B17)*($C$3:$G$3=$C17)*($C$4:$G$9))</f>
        <v>45680</v>
      </c>
    </row>
    <row r="18" spans="1:4" x14ac:dyDescent="0.3">
      <c r="A18" s="4" t="s">
        <v>7</v>
      </c>
      <c r="B18" s="5" t="s">
        <v>9</v>
      </c>
      <c r="C18" s="3">
        <v>8</v>
      </c>
      <c r="D18" s="12" cm="1">
        <f t="array" ref="D18">SUMPRODUCT((A$4:A$9=$A18)*($B$4:$B$9=$B18)*($C$3:$G$3=$C18)*($C$4:$G$9))</f>
        <v>0</v>
      </c>
    </row>
  </sheetData>
  <mergeCells count="1">
    <mergeCell ref="C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RAOUL Gael</dc:creator>
  <cp:lastModifiedBy>koch gilles</cp:lastModifiedBy>
  <dcterms:created xsi:type="dcterms:W3CDTF">2015-06-05T18:19:34Z</dcterms:created>
  <dcterms:modified xsi:type="dcterms:W3CDTF">2024-12-28T16:07:14Z</dcterms:modified>
</cp:coreProperties>
</file>