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E9629C2-2592-47E3-93E1-0D75B7E48FD7}" xr6:coauthVersionLast="47" xr6:coauthVersionMax="47" xr10:uidLastSave="{00000000-0000-0000-0000-000000000000}"/>
  <bookViews>
    <workbookView xWindow="-108" yWindow="-108" windowWidth="23256" windowHeight="12576" xr2:uid="{2DDDE814-D991-4262-A7F3-DD8E61E198BB}"/>
  </bookViews>
  <sheets>
    <sheet name="Feuil1" sheetId="1" r:id="rId1"/>
  </sheets>
  <definedNames>
    <definedName name="dept">Tableau2[Date taux]</definedName>
    <definedName name="liste">Tableau2[[#Headers],[Jean]:[Katia]]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 a="1"/>
  <c r="E17" i="1" s="1"/>
  <c r="C17" i="1" a="1"/>
  <c r="C1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<sst xmlns="http://schemas.openxmlformats.org/spreadsheetml/2006/main" count="19" uniqueCount="14">
  <si>
    <t>Jean</t>
  </si>
  <si>
    <t>Fabrice</t>
  </si>
  <si>
    <t>Simon</t>
  </si>
  <si>
    <t>Annick</t>
  </si>
  <si>
    <t>Katia</t>
  </si>
  <si>
    <t>Date</t>
  </si>
  <si>
    <t>Prénom</t>
  </si>
  <si>
    <t>Taux</t>
  </si>
  <si>
    <t>Date taux</t>
  </si>
  <si>
    <t/>
  </si>
  <si>
    <t>tulipe</t>
  </si>
  <si>
    <t xml:space="preserve">dept  c'est la colonne date taux renommée </t>
  </si>
  <si>
    <t xml:space="preserve">liste ; les entetes (noms) renommées </t>
  </si>
  <si>
    <t xml:space="preserve">voir dans gestionnaire de noms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</si>
</sst>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7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244B0B-7029-4698-BD57-2282E96076F2}" name="Tableau2" displayName="Tableau2" ref="A1:F13" totalsRowShown="0" headerRowDxfId="6">
  <autoFilter ref="A1:F13" xr:uid="{8B244B0B-7029-4698-BD57-2282E96076F2}"/>
  <tableColumns count="6">
    <tableColumn id="1" xr3:uid="{A0F99B32-A674-460A-827F-722C86C0E69B}" name="Date taux" dataDxfId="5"/>
    <tableColumn id="2" xr3:uid="{2DB3B95B-8855-4D26-B866-8D334D1C2F9F}" name="Jean" dataDxfId="4"/>
    <tableColumn id="3" xr3:uid="{014C8EA1-F7B8-42E0-8BBA-FDDF2293B27B}" name="Fabrice" dataDxfId="3"/>
    <tableColumn id="4" xr3:uid="{A7D8535E-8588-4A65-97EB-1A94FBEA3AE6}" name="Simon" dataDxfId="2"/>
    <tableColumn id="5" xr3:uid="{BCA0AE88-FDDA-47A6-B191-44018177649A}" name="Annick" dataDxfId="1"/>
    <tableColumn id="6" xr3:uid="{9E3A5A5E-7139-40CF-B7FB-7F96F010C13B}" name="Kati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6BD8-91EB-4591-9835-C7F3A6DF291B}">
  <dimension ref="A1:K17"/>
  <sheetViews>
    <sheetView tabSelected="1" workbookViewId="0">
      <selection activeCell="P11" sqref="P11"/>
    </sheetView>
  </sheetViews>
  <sheetFormatPr baseColWidth="10" defaultRowHeight="14.4" x14ac:dyDescent="0.3"/>
  <cols>
    <col min="1" max="1" width="24.6640625" customWidth="1"/>
    <col min="2" max="2" width="14.6640625" customWidth="1"/>
  </cols>
  <sheetData>
    <row r="1" spans="1:11" x14ac:dyDescent="0.3">
      <c r="A1" s="1" t="s">
        <v>8</v>
      </c>
      <c r="B1" s="2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11" x14ac:dyDescent="0.3">
      <c r="A2" s="6">
        <v>44927</v>
      </c>
      <c r="B2" s="3">
        <v>2.1</v>
      </c>
      <c r="C2" s="3">
        <v>3</v>
      </c>
      <c r="D2" s="3">
        <v>1.5</v>
      </c>
      <c r="E2" s="3">
        <v>1.8</v>
      </c>
      <c r="F2" s="3">
        <v>2</v>
      </c>
    </row>
    <row r="3" spans="1:11" x14ac:dyDescent="0.3">
      <c r="A3" s="6">
        <v>44958</v>
      </c>
      <c r="B3" s="3"/>
      <c r="C3" s="3">
        <v>3.5</v>
      </c>
      <c r="D3" s="3"/>
      <c r="E3" s="3"/>
      <c r="F3" s="3"/>
    </row>
    <row r="4" spans="1:11" x14ac:dyDescent="0.3">
      <c r="A4" s="6">
        <v>44986</v>
      </c>
      <c r="B4" s="3"/>
      <c r="C4" s="3"/>
      <c r="D4" s="3"/>
      <c r="E4" s="3"/>
      <c r="F4" s="3">
        <v>1.5</v>
      </c>
    </row>
    <row r="5" spans="1:11" x14ac:dyDescent="0.3">
      <c r="A5" s="6">
        <v>45017</v>
      </c>
      <c r="B5" s="3"/>
      <c r="C5" s="3"/>
      <c r="D5" s="3"/>
      <c r="E5" s="3">
        <v>2</v>
      </c>
      <c r="F5" s="3"/>
    </row>
    <row r="6" spans="1:11" x14ac:dyDescent="0.3">
      <c r="A6" s="6">
        <v>45047</v>
      </c>
      <c r="B6" s="3">
        <v>2.2000000000000002</v>
      </c>
      <c r="C6" s="3"/>
      <c r="D6" s="3"/>
      <c r="E6" s="3"/>
      <c r="F6" s="3"/>
    </row>
    <row r="7" spans="1:11" x14ac:dyDescent="0.3">
      <c r="A7" s="6">
        <v>45078</v>
      </c>
      <c r="B7" s="3"/>
      <c r="C7" s="3">
        <v>4</v>
      </c>
      <c r="D7" s="3"/>
      <c r="E7" s="3"/>
      <c r="F7" s="3">
        <v>1.8</v>
      </c>
    </row>
    <row r="8" spans="1:11" x14ac:dyDescent="0.3">
      <c r="A8" s="6">
        <v>45108</v>
      </c>
      <c r="B8" s="3">
        <v>3</v>
      </c>
      <c r="C8" s="3"/>
      <c r="D8" s="3"/>
      <c r="E8" s="3">
        <v>3</v>
      </c>
      <c r="F8" s="3">
        <v>2</v>
      </c>
    </row>
    <row r="9" spans="1:11" x14ac:dyDescent="0.3">
      <c r="A9" s="6">
        <v>45139</v>
      </c>
      <c r="B9" s="3" t="s" cm="1">
        <v>9</v>
      </c>
      <c r="C9" s="3"/>
      <c r="D9" s="3"/>
      <c r="E9" s="3"/>
      <c r="F9" s="3"/>
    </row>
    <row r="10" spans="1:11" x14ac:dyDescent="0.3">
      <c r="A10" s="6">
        <v>45170</v>
      </c>
      <c r="B10" s="3" t="s" cm="1">
        <v>9</v>
      </c>
      <c r="C10" s="3"/>
      <c r="D10" s="3"/>
      <c r="E10" s="3"/>
      <c r="F10" s="3">
        <v>2.2000000000000002</v>
      </c>
    </row>
    <row r="11" spans="1:11" x14ac:dyDescent="0.3">
      <c r="A11" s="6">
        <v>45200</v>
      </c>
      <c r="B11" s="3" t="s" cm="1">
        <v>9</v>
      </c>
      <c r="C11" s="3"/>
      <c r="D11" s="3"/>
      <c r="E11" s="3">
        <v>4</v>
      </c>
      <c r="F11" s="3"/>
    </row>
    <row r="12" spans="1:11" x14ac:dyDescent="0.3">
      <c r="A12" s="6">
        <v>45231</v>
      </c>
      <c r="B12" s="3" t="s" cm="1">
        <v>9</v>
      </c>
      <c r="C12" s="3"/>
      <c r="D12" s="3"/>
      <c r="E12" s="3"/>
      <c r="F12" s="3"/>
    </row>
    <row r="13" spans="1:11" x14ac:dyDescent="0.3">
      <c r="A13" s="6">
        <v>45261</v>
      </c>
      <c r="B13" s="3" t="s" cm="1">
        <v>9</v>
      </c>
      <c r="C13" s="3"/>
      <c r="D13" s="3"/>
      <c r="E13" s="3"/>
      <c r="F13" s="3"/>
    </row>
    <row r="16" spans="1:11" x14ac:dyDescent="0.3">
      <c r="A16" s="4" t="s">
        <v>5</v>
      </c>
      <c r="B16" s="4" t="s">
        <v>6</v>
      </c>
      <c r="C16" s="4" t="s">
        <v>7</v>
      </c>
      <c r="E16" s="7" t="s">
        <v>10</v>
      </c>
      <c r="H16" t="s">
        <v>11</v>
      </c>
      <c r="K16" t="s">
        <v>13</v>
      </c>
    </row>
    <row r="17" spans="1:8" x14ac:dyDescent="0.3">
      <c r="A17" s="5">
        <v>45252</v>
      </c>
      <c r="B17" s="4" t="s">
        <v>0</v>
      </c>
      <c r="C17" s="4" t="e" cm="1">
        <f t="array" ref="C17">_xlfn.XLOOKUP(B17,Tableau2[[#Headers],[Jean]:[Katia]],_xlfn.XLOOKUP(A17,Tableau2[Date taux],Tableau2[[Jean]:[Katia]]))</f>
        <v>#N/A</v>
      </c>
      <c r="E17" s="8" cm="1">
        <f t="array" aca="1" ref="E17" ca="1">INDEX(IF(MONTH(dept)&lt;=MONTH(A17),OFFSET(dept,,MATCH(B17,liste,0),),""),MATCH(9^9,IF(IF(MONTH(dept)&lt;=MONTH(A17),OFFSET(dept,,MATCH(B17,liste,0),),"")=0,"",IF(MONTH(dept)&lt;=MONTH(A17),OFFSET(dept,,MATCH(B17,liste,0),),""))))</f>
        <v>3</v>
      </c>
      <c r="H17" t="s">
        <v>12</v>
      </c>
    </row>
  </sheetData>
  <dataValidations count="1">
    <dataValidation type="list" allowBlank="1" showInputMessage="1" showErrorMessage="1" sqref="B17" xr:uid="{D5543493-5451-47F4-8390-963369525082}">
      <formula1>$B$1:$F$1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dept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koch gilles</cp:lastModifiedBy>
  <dcterms:created xsi:type="dcterms:W3CDTF">2024-11-26T13:23:47Z</dcterms:created>
  <dcterms:modified xsi:type="dcterms:W3CDTF">2024-11-26T15:11:42Z</dcterms:modified>
</cp:coreProperties>
</file>