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showInkAnnotation="0" defaultThemeVersion="166925"/>
  <mc:AlternateContent xmlns:mc="http://schemas.openxmlformats.org/markup-compatibility/2006">
    <mc:Choice Requires="x15">
      <x15ac:absPath xmlns:x15ac="http://schemas.microsoft.com/office/spreadsheetml/2010/11/ac" url="https://d.docs.live.net/46114e439d978dda/Documents/"/>
    </mc:Choice>
  </mc:AlternateContent>
  <xr:revisionPtr revIDLastSave="0" documentId="8_{E6F5BC09-A8FA-415F-925E-0CA452904062}" xr6:coauthVersionLast="47" xr6:coauthVersionMax="47" xr10:uidLastSave="{00000000-0000-0000-0000-000000000000}"/>
  <bookViews>
    <workbookView xWindow="-108" yWindow="-108" windowWidth="23256" windowHeight="12576" xr2:uid="{00000000-000D-0000-FFFF-FFFF00000000}"/>
  </bookViews>
  <sheets>
    <sheet name="Feuil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 i="1" l="1" a="1"/>
  <c r="N4" i="1" s="1"/>
  <c r="N5" i="1" a="1"/>
  <c r="N5" i="1"/>
  <c r="N6" i="1" a="1"/>
  <c r="N6" i="1" s="1"/>
  <c r="N7" i="1" a="1"/>
  <c r="N7" i="1"/>
  <c r="N8" i="1" a="1"/>
  <c r="N8" i="1" s="1"/>
  <c r="N9" i="1" a="1"/>
  <c r="N9" i="1"/>
  <c r="N10" i="1" a="1"/>
  <c r="N10" i="1" s="1"/>
  <c r="N11" i="1" a="1"/>
  <c r="N11" i="1"/>
  <c r="I4" i="1" a="1"/>
  <c r="I4" i="1" s="1"/>
  <c r="J4" i="1" a="1"/>
  <c r="J4" i="1"/>
  <c r="K4" i="1" a="1"/>
  <c r="K4" i="1" s="1"/>
  <c r="L4" i="1" a="1"/>
  <c r="L4" i="1"/>
  <c r="M4" i="1" a="1"/>
  <c r="M4" i="1" s="1"/>
  <c r="I5" i="1" a="1"/>
  <c r="I5" i="1" s="1"/>
  <c r="J5" i="1" a="1"/>
  <c r="J5" i="1" s="1"/>
  <c r="K5" i="1" a="1"/>
  <c r="K5" i="1" s="1"/>
  <c r="L5" i="1" a="1"/>
  <c r="L5" i="1" s="1"/>
  <c r="M5" i="1" a="1"/>
  <c r="M5" i="1" s="1"/>
  <c r="I6" i="1" a="1"/>
  <c r="I6" i="1" s="1"/>
  <c r="J6" i="1" a="1"/>
  <c r="J6" i="1" s="1"/>
  <c r="K6" i="1" a="1"/>
  <c r="K6" i="1" s="1"/>
  <c r="L6" i="1" a="1"/>
  <c r="L6" i="1" s="1"/>
  <c r="M6" i="1" a="1"/>
  <c r="M6" i="1" s="1"/>
  <c r="I7" i="1" a="1"/>
  <c r="I7" i="1" s="1"/>
  <c r="J7" i="1" a="1"/>
  <c r="J7" i="1" s="1"/>
  <c r="K7" i="1" a="1"/>
  <c r="K7" i="1" s="1"/>
  <c r="L7" i="1" a="1"/>
  <c r="L7" i="1" s="1"/>
  <c r="M7" i="1" a="1"/>
  <c r="M7" i="1" s="1"/>
  <c r="I8" i="1" a="1"/>
  <c r="I8" i="1" s="1"/>
  <c r="J8" i="1" a="1"/>
  <c r="J8" i="1" s="1"/>
  <c r="K8" i="1" a="1"/>
  <c r="K8" i="1" s="1"/>
  <c r="L8" i="1" a="1"/>
  <c r="L8" i="1" s="1"/>
  <c r="M8" i="1" a="1"/>
  <c r="M8" i="1" s="1"/>
  <c r="I9" i="1" a="1"/>
  <c r="I9" i="1" s="1"/>
  <c r="J9" i="1" a="1"/>
  <c r="J9" i="1" s="1"/>
  <c r="K9" i="1" a="1"/>
  <c r="K9" i="1" s="1"/>
  <c r="L9" i="1" a="1"/>
  <c r="L9" i="1" s="1"/>
  <c r="M9" i="1" a="1"/>
  <c r="M9" i="1" s="1"/>
  <c r="I10" i="1" a="1"/>
  <c r="I10" i="1" s="1"/>
  <c r="J10" i="1" a="1"/>
  <c r="J10" i="1" s="1"/>
  <c r="K10" i="1" a="1"/>
  <c r="K10" i="1" s="1"/>
  <c r="L10" i="1" a="1"/>
  <c r="L10" i="1" s="1"/>
  <c r="M10" i="1" a="1"/>
  <c r="M10" i="1" s="1"/>
  <c r="I11" i="1" a="1"/>
  <c r="I11" i="1" s="1"/>
  <c r="J11" i="1" a="1"/>
  <c r="J11" i="1" s="1"/>
  <c r="K11" i="1" a="1"/>
  <c r="K11" i="1" s="1"/>
  <c r="L11" i="1" a="1"/>
  <c r="L11" i="1" s="1"/>
  <c r="M11" i="1" a="1"/>
  <c r="M11" i="1" s="1"/>
  <c r="J3" i="1" a="1"/>
  <c r="J3" i="1" s="1"/>
  <c r="K3" i="1" a="1"/>
  <c r="K3" i="1"/>
  <c r="L3" i="1" a="1"/>
  <c r="L3" i="1" s="1"/>
  <c r="M3" i="1" a="1"/>
  <c r="M3" i="1"/>
  <c r="N3" i="1" a="1"/>
  <c r="N3" i="1" s="1"/>
  <c r="I3" i="1" a="1"/>
  <c r="I3"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<sst xmlns="http://schemas.openxmlformats.org/spreadsheetml/2006/main" count="37" uniqueCount="29">
  <si>
    <t>Matricule user1</t>
  </si>
  <si>
    <t>Nom user1</t>
  </si>
  <si>
    <t>Matricule user2</t>
  </si>
  <si>
    <t>Nom user2</t>
  </si>
  <si>
    <t>Action</t>
  </si>
  <si>
    <t>Date</t>
  </si>
  <si>
    <t>M125</t>
  </si>
  <si>
    <t>Dupont Robin</t>
  </si>
  <si>
    <t>A202</t>
  </si>
  <si>
    <t>Anais K</t>
  </si>
  <si>
    <t xml:space="preserve">Distribution </t>
  </si>
  <si>
    <t>B102</t>
  </si>
  <si>
    <t>Calvin A</t>
  </si>
  <si>
    <t>Kamgo Ida</t>
  </si>
  <si>
    <t>Normalisation</t>
  </si>
  <si>
    <t xml:space="preserve">Anais Kelvine </t>
  </si>
  <si>
    <t>Dupont R</t>
  </si>
  <si>
    <t xml:space="preserve">Normalisation </t>
  </si>
  <si>
    <t xml:space="preserve">Dupont </t>
  </si>
  <si>
    <t>Kamgo I</t>
  </si>
  <si>
    <t xml:space="preserve">Branchement </t>
  </si>
  <si>
    <t>Kamgo</t>
  </si>
  <si>
    <t>Calvin Ange</t>
  </si>
  <si>
    <t>Calvin</t>
  </si>
  <si>
    <t>Distribution</t>
  </si>
  <si>
    <t>Num Compteur</t>
  </si>
  <si>
    <t>´014412634590</t>
  </si>
  <si>
    <t>A1234567890</t>
  </si>
  <si>
    <t>0876542568'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</si>
</sst>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dd/mm/yy;@"/>
  </numFmts>
  <fonts count="1" x14ac:knownFonts="1">
    <font>
      <sz val="11"/>
      <color theme="1"/>
      <name val="Calibri"/>
      <family val="2"/>
      <scheme val="minor"/>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14" fontId="0" fillId="0" borderId="0" xfId="0" applyNumberFormat="1"/>
    <xf numFmtId="0" fontId="0" fillId="0" borderId="0" xfId="0" quotePrefix="1"/>
    <xf numFmtId="0" fontId="0" fillId="2" borderId="1" xfId="0" applyFill="1" applyBorder="1" applyAlignment="1">
      <alignment horizontal="center" vertical="center"/>
    </xf>
    <xf numFmtId="165" fontId="0" fillId="2" borderId="1" xfId="0" applyNumberForma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66040</xdr:colOff>
      <xdr:row>12</xdr:row>
      <xdr:rowOff>147320</xdr:rowOff>
    </xdr:from>
    <xdr:to>
      <xdr:col>18</xdr:col>
      <xdr:colOff>226060</xdr:colOff>
      <xdr:row>29</xdr:row>
      <xdr:rowOff>17780</xdr:rowOff>
    </xdr:to>
    <xdr:sp macro="" textlink="">
      <xdr:nvSpPr>
        <xdr:cNvPr id="2" name="ZoneTexte 1">
          <a:extLst>
            <a:ext uri="{FF2B5EF4-FFF2-40B4-BE49-F238E27FC236}">
              <a16:creationId xmlns:a16="http://schemas.microsoft.com/office/drawing/2014/main" id="{FB73EBF4-FA90-DC57-17A4-5C68472A3FCA}"/>
            </a:ext>
          </a:extLst>
        </xdr:cNvPr>
        <xdr:cNvSpPr txBox="1"/>
      </xdr:nvSpPr>
      <xdr:spPr>
        <a:xfrm>
          <a:off x="4577080" y="2341880"/>
          <a:ext cx="9235440" cy="2979420"/>
        </a:xfrm>
        <a:prstGeom prst="rect">
          <a:avLst/>
        </a:prstGeom>
        <a:solidFill>
          <a:prstClr val="white"/>
        </a:solidFill>
        <a:ln>
          <a:solidFill>
            <a:prstClr val="black"/>
          </a:solidFill>
        </a:ln>
      </xdr:spPr>
      <xdr:txBody>
        <a:bodyPr vertOverflow="clip" horzOverflow="clip" wrap="square" rtlCol="0"/>
        <a:lstStyle/>
        <a:p>
          <a:pPr algn="l"/>
          <a:r>
            <a:rPr lang="fr-FR"/>
            <a:t>Ceci est une liste approximative des agents (formés d’une équipe de 2), qui descendent sur le terrain collectés les données en filmant les différents compteurs trouvés chez des clients et les données sont récupérées automatiquement par une application</a:t>
          </a:r>
        </a:p>
        <a:p>
          <a:pPr algn="l"/>
          <a:endParaRPr lang="fr-FR"/>
        </a:p>
        <a:p>
          <a:pPr algn="l"/>
          <a:r>
            <a:rPr lang="fr-FR" b="1" u="sng"/>
            <a:t>Explication  approximative de chaque ligne</a:t>
          </a:r>
        </a:p>
        <a:p>
          <a:pPr algn="l"/>
          <a:r>
            <a:rPr lang="fr-FR"/>
            <a:t>1. La ligne  3 signifie que l’équipe  de matricule 125 et A202  est descendu sur le terrain </a:t>
          </a:r>
        </a:p>
        <a:p>
          <a:pPr algn="l"/>
          <a:r>
            <a:rPr lang="fr-FR"/>
            <a:t>2. Idem pour la ligne 4</a:t>
          </a:r>
        </a:p>
        <a:p>
          <a:pPr algn="l"/>
          <a:r>
            <a:rPr lang="fr-FR"/>
            <a:t>3. Ligne 5 : le matricule A202 va seul de son côté, normaliser sur le terrain mais insère le matricule de son coéquipier de matricule M125</a:t>
          </a:r>
        </a:p>
        <a:p>
          <a:pPr algn="l"/>
          <a:r>
            <a:rPr lang="fr-FR"/>
            <a:t>4. Ligne 6 : Quelques heures plus tard au cours de la même journée, son coéquipier de matricule M125 normalise à son tour le même compteur et insère aussi le matricule de son collaborateur </a:t>
          </a:r>
        </a:p>
        <a:p>
          <a:pPr algn="l"/>
          <a:r>
            <a:rPr lang="fr-FR"/>
            <a:t>5. Le cas des lignes 8  et 9, est identique à celles des lignes 5 et 6</a:t>
          </a:r>
        </a:p>
        <a:p>
          <a:pPr algn="l"/>
          <a:endParaRPr lang="fr-FR"/>
        </a:p>
        <a:p>
          <a:pPr algn="l"/>
          <a:r>
            <a:rPr lang="fr-FR" b="1" u="sng"/>
            <a:t>PROBLÈME</a:t>
          </a:r>
          <a:r>
            <a:rPr lang="fr-FR"/>
            <a:t> </a:t>
          </a:r>
        </a:p>
        <a:p>
          <a:pPr algn="l"/>
          <a:r>
            <a:rPr lang="fr-FR"/>
            <a:t>Il m’a été demandé de supprimer les équipes qui ont effectué doublement la même action à la même date. C’est à dire supprimer les doublons des lignes 6 et 9.</a:t>
          </a:r>
        </a:p>
        <a:p>
          <a:pPr algn="l"/>
          <a:endParaRPr lang="fr-FR"/>
        </a:p>
        <a:p>
          <a:pPr algn="l"/>
          <a:r>
            <a:rPr lang="fr-FR"/>
            <a:t>Comment m’y prendre ?</a:t>
          </a:r>
        </a:p>
        <a:p>
          <a:pPr algn="l"/>
          <a:endParaRPr lang="fr-FR"/>
        </a:p>
        <a:p>
          <a:pPr algn="l"/>
          <a:r>
            <a:rPr lang="fr-FR"/>
            <a:t>N.B : Il faut noter que la saisie du matricule du coéquipier est obligatoire par le collaborateur lors de l’enregistrement d’un compteur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D4E63-1C3F-7B47-8BC2-0E8CB9CC48D0}">
  <dimension ref="A2:N11"/>
  <sheetViews>
    <sheetView tabSelected="1" topLeftCell="B1" zoomScaleNormal="100" zoomScaleSheetLayoutView="100" workbookViewId="0">
      <selection activeCell="R5" sqref="R5"/>
    </sheetView>
  </sheetViews>
  <sheetFormatPr baseColWidth="10" defaultColWidth="8.88671875" defaultRowHeight="14.4" x14ac:dyDescent="0.3"/>
  <cols>
    <col min="1" max="1" width="12.33203125" bestFit="1" customWidth="1"/>
    <col min="2" max="2" width="14" bestFit="1" customWidth="1"/>
    <col min="4" max="4" width="21.6640625" customWidth="1"/>
    <col min="7" max="7" width="10.77734375" bestFit="1" customWidth="1"/>
    <col min="9" max="10" width="11.77734375" customWidth="1"/>
    <col min="11" max="11" width="11.5546875" customWidth="1"/>
    <col min="12" max="12" width="10.109375" customWidth="1"/>
    <col min="13" max="13" width="11.21875" customWidth="1"/>
    <col min="14" max="14" width="11.77734375" customWidth="1"/>
  </cols>
  <sheetData>
    <row r="2" spans="1:14" x14ac:dyDescent="0.3">
      <c r="A2" t="s">
        <v>25</v>
      </c>
      <c r="B2" t="s">
        <v>0</v>
      </c>
      <c r="C2" t="s">
        <v>1</v>
      </c>
      <c r="D2" t="s">
        <v>2</v>
      </c>
      <c r="E2" t="s">
        <v>3</v>
      </c>
      <c r="F2" t="s">
        <v>4</v>
      </c>
      <c r="G2" t="s">
        <v>5</v>
      </c>
    </row>
    <row r="3" spans="1:14" x14ac:dyDescent="0.3">
      <c r="A3" t="s">
        <v>26</v>
      </c>
      <c r="B3" t="s">
        <v>6</v>
      </c>
      <c r="C3" t="s">
        <v>7</v>
      </c>
      <c r="D3" t="s">
        <v>8</v>
      </c>
      <c r="E3" t="s">
        <v>9</v>
      </c>
      <c r="F3" t="s">
        <v>10</v>
      </c>
      <c r="G3" s="1">
        <v>45483</v>
      </c>
      <c r="I3" s="3" t="str" cm="1">
        <f t="array" ref="I3">IFERROR(INDEX($B$3:$G$9,SMALL(IF(ISERROR(MATCH($B$3:$B$9&amp;$G$3:$G$9,$D$3:$D$9&amp;$G$3:$G$9,0)),ROW($B$3:$B$9)-2,""),ROW($A1)),COLUMN(A:A)),"")</f>
        <v>M125</v>
      </c>
      <c r="J3" s="3" t="str" cm="1">
        <f t="array" ref="J3">IFERROR(INDEX($B$3:$G$9,SMALL(IF(ISERROR(MATCH($B$3:$B$9&amp;$G$3:$G$9,$D$3:$D$9&amp;$G$3:$G$9,0)),ROW($B$3:$B$9)-2,""),ROW($A1)),COLUMN(B:B)),"")</f>
        <v>Dupont Robin</v>
      </c>
      <c r="K3" s="3" t="str" cm="1">
        <f t="array" ref="K3">IFERROR(INDEX($B$3:$G$9,SMALL(IF(ISERROR(MATCH($B$3:$B$9&amp;$G$3:$G$9,$D$3:$D$9&amp;$G$3:$G$9,0)),ROW($B$3:$B$9)-2,""),ROW($A1)),COLUMN(C:C)),"")</f>
        <v>A202</v>
      </c>
      <c r="L3" s="3" t="str" cm="1">
        <f t="array" ref="L3">IFERROR(INDEX($B$3:$G$9,SMALL(IF(ISERROR(MATCH($B$3:$B$9&amp;$G$3:$G$9,$D$3:$D$9&amp;$G$3:$G$9,0)),ROW($B$3:$B$9)-2,""),ROW($A1)),COLUMN(D:D)),"")</f>
        <v>Anais K</v>
      </c>
      <c r="M3" s="3" t="str" cm="1">
        <f t="array" ref="M3">IFERROR(INDEX($B$3:$G$9,SMALL(IF(ISERROR(MATCH($B$3:$B$9&amp;$G$3:$G$9,$D$3:$D$9&amp;$G$3:$G$9,0)),ROW($B$3:$B$9)-2,""),ROW($A1)),COLUMN(E:E)),"")</f>
        <v xml:space="preserve">Distribution </v>
      </c>
      <c r="N3" s="4" cm="1">
        <f t="array" ref="N3">IFERROR(INDEX($B$3:$G$9,SMALL(IF(ISERROR(MATCH($B$3:$B$9&amp;$G$3:$G$9,$D$3:$D$9&amp;$G$3:$G$9,0)),ROW($B$3:$B$9)-2,""),ROW($A1)),COLUMN(F:F)),"")</f>
        <v>45483</v>
      </c>
    </row>
    <row r="4" spans="1:14" x14ac:dyDescent="0.3">
      <c r="A4">
        <v>200679543</v>
      </c>
      <c r="B4" t="s">
        <v>11</v>
      </c>
      <c r="C4" t="s">
        <v>12</v>
      </c>
      <c r="D4">
        <v>127</v>
      </c>
      <c r="E4" t="s">
        <v>13</v>
      </c>
      <c r="F4" t="s">
        <v>14</v>
      </c>
      <c r="G4" s="1">
        <v>45484</v>
      </c>
      <c r="I4" s="3" t="str" cm="1">
        <f t="array" ref="I4">IFERROR(INDEX($B$3:$G$9,SMALL(IF(ISERROR(MATCH($B$3:$B$9&amp;$G$3:$G$9,$D$3:$D$9&amp;$G$3:$G$9,0)),ROW($B$3:$B$9)-2,""),ROW($A2)),COLUMN(A:A)),"")</f>
        <v>B102</v>
      </c>
      <c r="J4" s="3" t="str" cm="1">
        <f t="array" ref="J4">IFERROR(INDEX($B$3:$G$9,SMALL(IF(ISERROR(MATCH($B$3:$B$9&amp;$G$3:$G$9,$D$3:$D$9&amp;$G$3:$G$9,0)),ROW($B$3:$B$9)-2,""),ROW($A2)),COLUMN(B:B)),"")</f>
        <v>Calvin A</v>
      </c>
      <c r="K4" s="3" cm="1">
        <f t="array" ref="K4">IFERROR(INDEX($B$3:$G$9,SMALL(IF(ISERROR(MATCH($B$3:$B$9&amp;$G$3:$G$9,$D$3:$D$9&amp;$G$3:$G$9,0)),ROW($B$3:$B$9)-2,""),ROW($A2)),COLUMN(C:C)),"")</f>
        <v>127</v>
      </c>
      <c r="L4" s="3" t="str" cm="1">
        <f t="array" ref="L4">IFERROR(INDEX($B$3:$G$9,SMALL(IF(ISERROR(MATCH($B$3:$B$9&amp;$G$3:$G$9,$D$3:$D$9&amp;$G$3:$G$9,0)),ROW($B$3:$B$9)-2,""),ROW($A2)),COLUMN(D:D)),"")</f>
        <v>Kamgo Ida</v>
      </c>
      <c r="M4" s="3" t="str" cm="1">
        <f t="array" ref="M4">IFERROR(INDEX($B$3:$G$9,SMALL(IF(ISERROR(MATCH($B$3:$B$9&amp;$G$3:$G$9,$D$3:$D$9&amp;$G$3:$G$9,0)),ROW($B$3:$B$9)-2,""),ROW($A2)),COLUMN(E:E)),"")</f>
        <v>Normalisation</v>
      </c>
      <c r="N4" s="4" cm="1">
        <f t="array" ref="N4">IFERROR(INDEX($B$3:$G$9,SMALL(IF(ISERROR(MATCH($B$3:$B$9&amp;$G$3:$G$9,$D$3:$D$9&amp;$G$3:$G$9,0)),ROW($B$3:$B$9)-2,""),ROW($A2)),COLUMN(F:F)),"")</f>
        <v>45484</v>
      </c>
    </row>
    <row r="5" spans="1:14" x14ac:dyDescent="0.3">
      <c r="A5" t="s">
        <v>27</v>
      </c>
      <c r="B5" t="s">
        <v>8</v>
      </c>
      <c r="C5" t="s">
        <v>15</v>
      </c>
      <c r="D5" t="s">
        <v>6</v>
      </c>
      <c r="E5" t="s">
        <v>16</v>
      </c>
      <c r="F5" t="s">
        <v>17</v>
      </c>
      <c r="G5" s="1">
        <v>45485</v>
      </c>
      <c r="I5" s="3" t="str" cm="1">
        <f t="array" ref="I5">IFERROR(INDEX($B$3:$G$9,SMALL(IF(ISERROR(MATCH($B$3:$B$9&amp;$G$3:$G$9,$D$3:$D$9&amp;$G$3:$G$9,0)),ROW($B$3:$B$9)-2,""),ROW($A3)),COLUMN(A:A)),"")</f>
        <v>A202</v>
      </c>
      <c r="J5" s="3" t="str" cm="1">
        <f t="array" ref="J5">IFERROR(INDEX($B$3:$G$9,SMALL(IF(ISERROR(MATCH($B$3:$B$9&amp;$G$3:$G$9,$D$3:$D$9&amp;$G$3:$G$9,0)),ROW($B$3:$B$9)-2,""),ROW($A3)),COLUMN(B:B)),"")</f>
        <v xml:space="preserve">Anais Kelvine </v>
      </c>
      <c r="K5" s="3" t="str" cm="1">
        <f t="array" ref="K5">IFERROR(INDEX($B$3:$G$9,SMALL(IF(ISERROR(MATCH($B$3:$B$9&amp;$G$3:$G$9,$D$3:$D$9&amp;$G$3:$G$9,0)),ROW($B$3:$B$9)-2,""),ROW($A3)),COLUMN(C:C)),"")</f>
        <v>M125</v>
      </c>
      <c r="L5" s="3" t="str" cm="1">
        <f t="array" ref="L5">IFERROR(INDEX($B$3:$G$9,SMALL(IF(ISERROR(MATCH($B$3:$B$9&amp;$G$3:$G$9,$D$3:$D$9&amp;$G$3:$G$9,0)),ROW($B$3:$B$9)-2,""),ROW($A3)),COLUMN(D:D)),"")</f>
        <v>Dupont R</v>
      </c>
      <c r="M5" s="3" t="str" cm="1">
        <f t="array" ref="M5">IFERROR(INDEX($B$3:$G$9,SMALL(IF(ISERROR(MATCH($B$3:$B$9&amp;$G$3:$G$9,$D$3:$D$9&amp;$G$3:$G$9,0)),ROW($B$3:$B$9)-2,""),ROW($A3)),COLUMN(E:E)),"")</f>
        <v xml:space="preserve">Normalisation </v>
      </c>
      <c r="N5" s="4" cm="1">
        <f t="array" ref="N5">IFERROR(INDEX($B$3:$G$9,SMALL(IF(ISERROR(MATCH($B$3:$B$9&amp;$G$3:$G$9,$D$3:$D$9&amp;$G$3:$G$9,0)),ROW($B$3:$B$9)-2,""),ROW($A3)),COLUMN(F:F)),"")</f>
        <v>45485</v>
      </c>
    </row>
    <row r="6" spans="1:14" x14ac:dyDescent="0.3">
      <c r="A6" t="s">
        <v>27</v>
      </c>
      <c r="B6" t="s">
        <v>6</v>
      </c>
      <c r="C6" t="s">
        <v>18</v>
      </c>
      <c r="F6" t="s">
        <v>17</v>
      </c>
      <c r="G6" s="1">
        <v>45485</v>
      </c>
      <c r="I6" s="3" cm="1">
        <f t="array" ref="I6">IFERROR(INDEX($B$3:$G$9,SMALL(IF(ISERROR(MATCH($B$3:$B$9&amp;$G$3:$G$9,$D$3:$D$9&amp;$G$3:$G$9,0)),ROW($B$3:$B$9)-2,""),ROW($A4)),COLUMN(A:A)),"")</f>
        <v>127</v>
      </c>
      <c r="J6" s="3" t="str" cm="1">
        <f t="array" ref="J6">IFERROR(INDEX($B$3:$G$9,SMALL(IF(ISERROR(MATCH($B$3:$B$9&amp;$G$3:$G$9,$D$3:$D$9&amp;$G$3:$G$9,0)),ROW($B$3:$B$9)-2,""),ROW($A4)),COLUMN(B:B)),"")</f>
        <v>Kamgo I</v>
      </c>
      <c r="K6" s="3" cm="1">
        <f t="array" ref="K6">IFERROR(INDEX($B$3:$G$9,SMALL(IF(ISERROR(MATCH($B$3:$B$9&amp;$G$3:$G$9,$D$3:$D$9&amp;$G$3:$G$9,0)),ROW($B$3:$B$9)-2,""),ROW($A4)),COLUMN(C:C)),"")</f>
        <v>0</v>
      </c>
      <c r="L6" s="3" cm="1">
        <f t="array" ref="L6">IFERROR(INDEX($B$3:$G$9,SMALL(IF(ISERROR(MATCH($B$3:$B$9&amp;$G$3:$G$9,$D$3:$D$9&amp;$G$3:$G$9,0)),ROW($B$3:$B$9)-2,""),ROW($A4)),COLUMN(D:D)),"")</f>
        <v>0</v>
      </c>
      <c r="M6" s="3" t="str" cm="1">
        <f t="array" ref="M6">IFERROR(INDEX($B$3:$G$9,SMALL(IF(ISERROR(MATCH($B$3:$B$9&amp;$G$3:$G$9,$D$3:$D$9&amp;$G$3:$G$9,0)),ROW($B$3:$B$9)-2,""),ROW($A4)),COLUMN(E:E)),"")</f>
        <v xml:space="preserve">Branchement </v>
      </c>
      <c r="N6" s="4" cm="1">
        <f t="array" ref="N6">IFERROR(INDEX($B$3:$G$9,SMALL(IF(ISERROR(MATCH($B$3:$B$9&amp;$G$3:$G$9,$D$3:$D$9&amp;$G$3:$G$9,0)),ROW($B$3:$B$9)-2,""),ROW($A4)),COLUMN(F:F)),"")</f>
        <v>45486</v>
      </c>
    </row>
    <row r="7" spans="1:14" x14ac:dyDescent="0.3">
      <c r="A7" s="2" t="s">
        <v>28</v>
      </c>
      <c r="B7">
        <v>127</v>
      </c>
      <c r="C7" t="s">
        <v>19</v>
      </c>
      <c r="F7" t="s">
        <v>20</v>
      </c>
      <c r="G7" s="1">
        <v>45486</v>
      </c>
      <c r="I7" s="3" cm="1">
        <f t="array" ref="I7">IFERROR(INDEX($B$3:$G$9,SMALL(IF(ISERROR(MATCH($B$3:$B$9&amp;$G$3:$G$9,$D$3:$D$9&amp;$G$3:$G$9,0)),ROW($B$3:$B$9)-2,""),ROW($A5)),COLUMN(A:A)),"")</f>
        <v>127</v>
      </c>
      <c r="J7" s="3" t="str" cm="1">
        <f t="array" ref="J7">IFERROR(INDEX($B$3:$G$9,SMALL(IF(ISERROR(MATCH($B$3:$B$9&amp;$G$3:$G$9,$D$3:$D$9&amp;$G$3:$G$9,0)),ROW($B$3:$B$9)-2,""),ROW($A5)),COLUMN(B:B)),"")</f>
        <v>Kamgo</v>
      </c>
      <c r="K7" s="3" t="str" cm="1">
        <f t="array" ref="K7">IFERROR(INDEX($B$3:$G$9,SMALL(IF(ISERROR(MATCH($B$3:$B$9&amp;$G$3:$G$9,$D$3:$D$9&amp;$G$3:$G$9,0)),ROW($B$3:$B$9)-2,""),ROW($A5)),COLUMN(C:C)),"")</f>
        <v>B102</v>
      </c>
      <c r="L7" s="3" t="str" cm="1">
        <f t="array" ref="L7">IFERROR(INDEX($B$3:$G$9,SMALL(IF(ISERROR(MATCH($B$3:$B$9&amp;$G$3:$G$9,$D$3:$D$9&amp;$G$3:$G$9,0)),ROW($B$3:$B$9)-2,""),ROW($A5)),COLUMN(D:D)),"")</f>
        <v>Calvin Ange</v>
      </c>
      <c r="M7" s="3" t="str" cm="1">
        <f t="array" ref="M7">IFERROR(INDEX($B$3:$G$9,SMALL(IF(ISERROR(MATCH($B$3:$B$9&amp;$G$3:$G$9,$D$3:$D$9&amp;$G$3:$G$9,0)),ROW($B$3:$B$9)-2,""),ROW($A5)),COLUMN(E:E)),"")</f>
        <v>Distribution</v>
      </c>
      <c r="N7" s="4" cm="1">
        <f t="array" ref="N7">IFERROR(INDEX($B$3:$G$9,SMALL(IF(ISERROR(MATCH($B$3:$B$9&amp;$G$3:$G$9,$D$3:$D$9&amp;$G$3:$G$9,0)),ROW($B$3:$B$9)-2,""),ROW($A5)),COLUMN(F:F)),"")</f>
        <v>45488</v>
      </c>
    </row>
    <row r="8" spans="1:14" x14ac:dyDescent="0.3">
      <c r="A8">
        <v>400437865</v>
      </c>
      <c r="B8">
        <v>127</v>
      </c>
      <c r="C8" t="s">
        <v>21</v>
      </c>
      <c r="D8" t="s">
        <v>11</v>
      </c>
      <c r="E8" t="s">
        <v>22</v>
      </c>
      <c r="F8" t="s">
        <v>24</v>
      </c>
      <c r="G8" s="1">
        <v>45488</v>
      </c>
      <c r="I8" s="3" t="str" cm="1">
        <f t="array" ref="I8">IFERROR(INDEX($B$3:$G$9,SMALL(IF(ISERROR(MATCH($B$3:$B$9&amp;$G$3:$G$9,$D$3:$D$9&amp;$G$3:$G$9,0)),ROW($B$3:$B$9)-2,""),ROW($A6)),COLUMN(A:A)),"")</f>
        <v/>
      </c>
      <c r="J8" s="3" t="str" cm="1">
        <f t="array" ref="J8">IFERROR(INDEX($B$3:$G$9,SMALL(IF(ISERROR(MATCH($B$3:$B$9&amp;$G$3:$G$9,$D$3:$D$9&amp;$G$3:$G$9,0)),ROW($B$3:$B$9)-2,""),ROW($A6)),COLUMN(B:B)),"")</f>
        <v/>
      </c>
      <c r="K8" s="3" t="str" cm="1">
        <f t="array" ref="K8">IFERROR(INDEX($B$3:$G$9,SMALL(IF(ISERROR(MATCH($B$3:$B$9&amp;$G$3:$G$9,$D$3:$D$9&amp;$G$3:$G$9,0)),ROW($B$3:$B$9)-2,""),ROW($A6)),COLUMN(C:C)),"")</f>
        <v/>
      </c>
      <c r="L8" s="3" t="str" cm="1">
        <f t="array" ref="L8">IFERROR(INDEX($B$3:$G$9,SMALL(IF(ISERROR(MATCH($B$3:$B$9&amp;$G$3:$G$9,$D$3:$D$9&amp;$G$3:$G$9,0)),ROW($B$3:$B$9)-2,""),ROW($A6)),COLUMN(D:D)),"")</f>
        <v/>
      </c>
      <c r="M8" s="3" t="str" cm="1">
        <f t="array" ref="M8">IFERROR(INDEX($B$3:$G$9,SMALL(IF(ISERROR(MATCH($B$3:$B$9&amp;$G$3:$G$9,$D$3:$D$9&amp;$G$3:$G$9,0)),ROW($B$3:$B$9)-2,""),ROW($A6)),COLUMN(E:E)),"")</f>
        <v/>
      </c>
      <c r="N8" s="4" t="str" cm="1">
        <f t="array" ref="N8">IFERROR(INDEX($B$3:$G$9,SMALL(IF(ISERROR(MATCH($B$3:$B$9&amp;$G$3:$G$9,$D$3:$D$9&amp;$G$3:$G$9,0)),ROW($B$3:$B$9)-2,""),ROW($A6)),COLUMN(F:F)),"")</f>
        <v/>
      </c>
    </row>
    <row r="9" spans="1:14" x14ac:dyDescent="0.3">
      <c r="A9">
        <v>400437865</v>
      </c>
      <c r="B9" t="s">
        <v>11</v>
      </c>
      <c r="C9" t="s">
        <v>23</v>
      </c>
      <c r="F9" t="s">
        <v>24</v>
      </c>
      <c r="G9" s="1">
        <v>45488</v>
      </c>
      <c r="I9" s="3" t="str" cm="1">
        <f t="array" ref="I9">IFERROR(INDEX($B$3:$G$9,SMALL(IF(ISERROR(MATCH($B$3:$B$9&amp;$G$3:$G$9,$D$3:$D$9&amp;$G$3:$G$9,0)),ROW($B$3:$B$9)-2,""),ROW($A7)),COLUMN(A:A)),"")</f>
        <v/>
      </c>
      <c r="J9" s="3" t="str" cm="1">
        <f t="array" ref="J9">IFERROR(INDEX($B$3:$G$9,SMALL(IF(ISERROR(MATCH($B$3:$B$9&amp;$G$3:$G$9,$D$3:$D$9&amp;$G$3:$G$9,0)),ROW($B$3:$B$9)-2,""),ROW($A7)),COLUMN(B:B)),"")</f>
        <v/>
      </c>
      <c r="K9" s="3" t="str" cm="1">
        <f t="array" ref="K9">IFERROR(INDEX($B$3:$G$9,SMALL(IF(ISERROR(MATCH($B$3:$B$9&amp;$G$3:$G$9,$D$3:$D$9&amp;$G$3:$G$9,0)),ROW($B$3:$B$9)-2,""),ROW($A7)),COLUMN(C:C)),"")</f>
        <v/>
      </c>
      <c r="L9" s="3" t="str" cm="1">
        <f t="array" ref="L9">IFERROR(INDEX($B$3:$G$9,SMALL(IF(ISERROR(MATCH($B$3:$B$9&amp;$G$3:$G$9,$D$3:$D$9&amp;$G$3:$G$9,0)),ROW($B$3:$B$9)-2,""),ROW($A7)),COLUMN(D:D)),"")</f>
        <v/>
      </c>
      <c r="M9" s="3" t="str" cm="1">
        <f t="array" ref="M9">IFERROR(INDEX($B$3:$G$9,SMALL(IF(ISERROR(MATCH($B$3:$B$9&amp;$G$3:$G$9,$D$3:$D$9&amp;$G$3:$G$9,0)),ROW($B$3:$B$9)-2,""),ROW($A7)),COLUMN(E:E)),"")</f>
        <v/>
      </c>
      <c r="N9" s="4" t="str" cm="1">
        <f t="array" ref="N9">IFERROR(INDEX($B$3:$G$9,SMALL(IF(ISERROR(MATCH($B$3:$B$9&amp;$G$3:$G$9,$D$3:$D$9&amp;$G$3:$G$9,0)),ROW($B$3:$B$9)-2,""),ROW($A7)),COLUMN(F:F)),"")</f>
        <v/>
      </c>
    </row>
    <row r="10" spans="1:14" x14ac:dyDescent="0.3">
      <c r="I10" s="3" t="str" cm="1">
        <f t="array" ref="I10">IFERROR(INDEX($B$3:$G$9,SMALL(IF(ISERROR(MATCH($B$3:$B$9&amp;$G$3:$G$9,$D$3:$D$9&amp;$G$3:$G$9,0)),ROW($B$3:$B$9)-2,""),ROW($A8)),COLUMN(A:A)),"")</f>
        <v/>
      </c>
      <c r="J10" s="3" t="str" cm="1">
        <f t="array" ref="J10">IFERROR(INDEX($B$3:$G$9,SMALL(IF(ISERROR(MATCH($B$3:$B$9&amp;$G$3:$G$9,$D$3:$D$9&amp;$G$3:$G$9,0)),ROW($B$3:$B$9)-2,""),ROW($A8)),COLUMN(B:B)),"")</f>
        <v/>
      </c>
      <c r="K10" s="3" t="str" cm="1">
        <f t="array" ref="K10">IFERROR(INDEX($B$3:$G$9,SMALL(IF(ISERROR(MATCH($B$3:$B$9&amp;$G$3:$G$9,$D$3:$D$9&amp;$G$3:$G$9,0)),ROW($B$3:$B$9)-2,""),ROW($A8)),COLUMN(C:C)),"")</f>
        <v/>
      </c>
      <c r="L10" s="3" t="str" cm="1">
        <f t="array" ref="L10">IFERROR(INDEX($B$3:$G$9,SMALL(IF(ISERROR(MATCH($B$3:$B$9&amp;$G$3:$G$9,$D$3:$D$9&amp;$G$3:$G$9,0)),ROW($B$3:$B$9)-2,""),ROW($A8)),COLUMN(D:D)),"")</f>
        <v/>
      </c>
      <c r="M10" s="3" t="str" cm="1">
        <f t="array" ref="M10">IFERROR(INDEX($B$3:$G$9,SMALL(IF(ISERROR(MATCH($B$3:$B$9&amp;$G$3:$G$9,$D$3:$D$9&amp;$G$3:$G$9,0)),ROW($B$3:$B$9)-2,""),ROW($A8)),COLUMN(E:E)),"")</f>
        <v/>
      </c>
      <c r="N10" s="4" t="str" cm="1">
        <f t="array" ref="N10">IFERROR(INDEX($B$3:$G$9,SMALL(IF(ISERROR(MATCH($B$3:$B$9&amp;$G$3:$G$9,$D$3:$D$9&amp;$G$3:$G$9,0)),ROW($B$3:$B$9)-2,""),ROW($A8)),COLUMN(F:F)),"")</f>
        <v/>
      </c>
    </row>
    <row r="11" spans="1:14" x14ac:dyDescent="0.3">
      <c r="I11" s="3" t="str" cm="1">
        <f t="array" ref="I11">IFERROR(INDEX($B$3:$G$9,SMALL(IF(ISERROR(MATCH($B$3:$B$9&amp;$G$3:$G$9,$D$3:$D$9&amp;$G$3:$G$9,0)),ROW($B$3:$B$9)-2,""),ROW($A9)),COLUMN(A:A)),"")</f>
        <v/>
      </c>
      <c r="J11" s="3" t="str" cm="1">
        <f t="array" ref="J11">IFERROR(INDEX($B$3:$G$9,SMALL(IF(ISERROR(MATCH($B$3:$B$9&amp;$G$3:$G$9,$D$3:$D$9&amp;$G$3:$G$9,0)),ROW($B$3:$B$9)-2,""),ROW($A9)),COLUMN(B:B)),"")</f>
        <v/>
      </c>
      <c r="K11" s="3" t="str" cm="1">
        <f t="array" ref="K11">IFERROR(INDEX($B$3:$G$9,SMALL(IF(ISERROR(MATCH($B$3:$B$9&amp;$G$3:$G$9,$D$3:$D$9&amp;$G$3:$G$9,0)),ROW($B$3:$B$9)-2,""),ROW($A9)),COLUMN(C:C)),"")</f>
        <v/>
      </c>
      <c r="L11" s="3" t="str" cm="1">
        <f t="array" ref="L11">IFERROR(INDEX($B$3:$G$9,SMALL(IF(ISERROR(MATCH($B$3:$B$9&amp;$G$3:$G$9,$D$3:$D$9&amp;$G$3:$G$9,0)),ROW($B$3:$B$9)-2,""),ROW($A9)),COLUMN(D:D)),"")</f>
        <v/>
      </c>
      <c r="M11" s="3" t="str" cm="1">
        <f t="array" ref="M11">IFERROR(INDEX($B$3:$G$9,SMALL(IF(ISERROR(MATCH($B$3:$B$9&amp;$G$3:$G$9,$D$3:$D$9&amp;$G$3:$G$9,0)),ROW($B$3:$B$9)-2,""),ROW($A9)),COLUMN(E:E)),"")</f>
        <v/>
      </c>
      <c r="N11" s="4" t="str" cm="1">
        <f t="array" ref="N11">IFERROR(INDEX($B$3:$G$9,SMALL(IF(ISERROR(MATCH($B$3:$B$9&amp;$G$3:$G$9,$D$3:$D$9&amp;$G$3:$G$9,0)),ROW($B$3:$B$9)-2,""),ROW($A9)),COLUMN(F:F)),"")</f>
        <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Rolin</dc:creator>
  <cp:lastModifiedBy>koch gilles</cp:lastModifiedBy>
  <dcterms:created xsi:type="dcterms:W3CDTF">2024-07-23T10:07:27Z</dcterms:created>
  <dcterms:modified xsi:type="dcterms:W3CDTF">2024-07-23T19:13:39Z</dcterms:modified>
</cp:coreProperties>
</file>