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525EB92E-71C4-4F7F-A7CF-164EFA34C420}" xr6:coauthVersionLast="47" xr6:coauthVersionMax="47" xr10:uidLastSave="{00000000-0000-0000-0000-000000000000}"/>
  <bookViews>
    <workbookView xWindow="-108" yWindow="-108" windowWidth="23256" windowHeight="12576" activeTab="2" xr2:uid="{E6B390A0-47B3-408E-9765-387DA631B7ED}"/>
  </bookViews>
  <sheets>
    <sheet name="Répetitions" sheetId="1" r:id="rId1"/>
    <sheet name="Sortie" sheetId="3" r:id="rId2"/>
    <sheet name="note de frai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2" l="1" a="1"/>
  <c r="A15" i="2" s="1"/>
  <c r="B15" i="2" s="1" a="1"/>
  <c r="B15" i="2" s="1"/>
  <c r="A16" i="2" a="1"/>
  <c r="A16" i="2" s="1"/>
  <c r="B16" i="2" s="1" a="1"/>
  <c r="B16" i="2" s="1"/>
  <c r="A17" i="2" a="1"/>
  <c r="A17" i="2" s="1"/>
  <c r="B17" i="2" s="1" a="1"/>
  <c r="B17" i="2" s="1"/>
  <c r="A18" i="2" a="1"/>
  <c r="A18" i="2" s="1"/>
  <c r="B18" i="2" s="1" a="1"/>
  <c r="B18" i="2" s="1"/>
  <c r="A19" i="2" a="1"/>
  <c r="A19" i="2" s="1"/>
  <c r="B19" i="2" s="1" a="1"/>
  <c r="B19" i="2" s="1"/>
  <c r="A20" i="2" a="1"/>
  <c r="A20" i="2" s="1"/>
  <c r="B20" i="2" s="1" a="1"/>
  <c r="B20" i="2" s="1"/>
  <c r="A14" i="2" a="1"/>
  <c r="A14" i="2" s="1"/>
  <c r="B14" i="2" s="1" a="1"/>
  <c r="B14" i="2" s="1"/>
  <c r="A13" i="2" a="1"/>
  <c r="A13" i="2" s="1"/>
  <c r="B13" i="2" s="1" a="1"/>
  <c r="B13" i="2" s="1"/>
  <c r="A12" i="2" a="1"/>
  <c r="A12" i="2" s="1"/>
  <c r="B12" i="2" s="1" a="1"/>
  <c r="B12" i="2" s="1"/>
  <c r="A11" i="2" a="1"/>
  <c r="A11" i="2" s="1"/>
  <c r="B11" i="2" s="1" a="1"/>
  <c r="B11" i="2" s="1"/>
  <c r="A5" i="2" a="1"/>
  <c r="A5" i="2" s="1"/>
  <c r="A6" i="2" a="1"/>
  <c r="A6" i="2" s="1"/>
  <c r="B6" i="2" s="1" a="1"/>
  <c r="B6" i="2" s="1"/>
  <c r="A7" i="2" a="1"/>
  <c r="A7" i="2" s="1"/>
  <c r="B7" i="2" s="1" a="1"/>
  <c r="B7" i="2" s="1"/>
  <c r="A8" i="2" a="1"/>
  <c r="A8" i="2" s="1"/>
  <c r="B8" i="2" s="1" a="1"/>
  <c r="B8" i="2" s="1"/>
  <c r="A9" i="2" a="1"/>
  <c r="A9" i="2" s="1"/>
  <c r="B9" i="2" s="1" a="1"/>
  <c r="B9" i="2" s="1"/>
  <c r="A10" i="2" a="1"/>
  <c r="A10" i="2" s="1"/>
  <c r="B10" i="2" s="1" a="1"/>
  <c r="B10" i="2" s="1"/>
  <c r="A4" i="2" a="1"/>
  <c r="A4" i="2" s="1"/>
  <c r="B4" i="2" s="1" a="1"/>
  <c r="B4" i="2" s="1"/>
  <c r="B5" i="2" l="1" a="1"/>
  <c r="B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<sst xmlns="http://schemas.openxmlformats.org/spreadsheetml/2006/main" count="25" uniqueCount="19">
  <si>
    <t>Nbr repet</t>
  </si>
  <si>
    <t>Pierre</t>
  </si>
  <si>
    <t>Paul</t>
  </si>
  <si>
    <t>Jacques</t>
  </si>
  <si>
    <t>Martine</t>
  </si>
  <si>
    <t>LIEUX</t>
  </si>
  <si>
    <t>Nbr KM</t>
  </si>
  <si>
    <t>Frais</t>
  </si>
  <si>
    <t>AG  UM</t>
  </si>
  <si>
    <t>soirée conv</t>
  </si>
  <si>
    <t>Cérémonie</t>
  </si>
  <si>
    <t>SORTIES</t>
  </si>
  <si>
    <t>Nbr sorties</t>
  </si>
  <si>
    <t>Lyon</t>
  </si>
  <si>
    <t>Valence</t>
  </si>
  <si>
    <t>St Marcel</t>
  </si>
  <si>
    <t>Tain</t>
  </si>
  <si>
    <t>Grenoble</t>
  </si>
  <si>
    <t xml:space="preserve">DATES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</si>
</sst>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7" formatCode="dd/mm/yyyy;dd/mm/yyyy;&quot;&quot;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164" fontId="0" fillId="2" borderId="1" xfId="0" applyNumberFormat="1" applyFill="1" applyBorder="1" applyAlignment="1">
      <alignment horizontal="center"/>
    </xf>
    <xf numFmtId="1" fontId="0" fillId="0" borderId="0" xfId="0" applyNumberFormat="1"/>
    <xf numFmtId="1" fontId="0" fillId="2" borderId="1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0" fontId="0" fillId="3" borderId="0" xfId="0" applyFill="1"/>
    <xf numFmtId="14" fontId="0" fillId="0" borderId="0" xfId="0" applyNumberFormat="1"/>
    <xf numFmtId="167" fontId="0" fillId="0" borderId="0" xfId="0" applyNumberFormat="1"/>
    <xf numFmtId="167" fontId="4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114300</xdr:rowOff>
    </xdr:from>
    <xdr:to>
      <xdr:col>9</xdr:col>
      <xdr:colOff>144780</xdr:colOff>
      <xdr:row>9</xdr:row>
      <xdr:rowOff>68580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A16D357-A566-7D36-6FE5-2D5800B83F3E}"/>
            </a:ext>
          </a:extLst>
        </xdr:cNvPr>
        <xdr:cNvSpPr txBox="1"/>
      </xdr:nvSpPr>
      <xdr:spPr>
        <a:xfrm>
          <a:off x="6682740" y="297180"/>
          <a:ext cx="3314700" cy="1417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sur la feuille "répétition" à chaque fois que Paul a "1" en ligne 4, reporter la date "B1" en colonne A de "note de frais"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sur la feuille "sortie" à chaque fois que Paul a "1" en ligne 5, reporter la date "B2" en colonne A et le lieu "B1" en colonne B de "note de frais"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921D9-E6AA-4465-833F-1D21A4E07B5B}">
  <dimension ref="A1:K6"/>
  <sheetViews>
    <sheetView workbookViewId="0">
      <selection activeCell="B1" sqref="B1:K1"/>
    </sheetView>
  </sheetViews>
  <sheetFormatPr baseColWidth="10" defaultRowHeight="14.4" x14ac:dyDescent="0.3"/>
  <sheetData>
    <row r="1" spans="1:11" x14ac:dyDescent="0.3">
      <c r="A1" s="1">
        <v>2024</v>
      </c>
      <c r="B1" s="2">
        <v>45303</v>
      </c>
      <c r="C1" s="2">
        <v>45310</v>
      </c>
      <c r="D1" s="2">
        <v>45317</v>
      </c>
      <c r="E1" s="2">
        <v>45324</v>
      </c>
      <c r="F1" s="2">
        <v>45331</v>
      </c>
      <c r="G1" s="2">
        <v>45338</v>
      </c>
      <c r="H1" s="2">
        <v>45345</v>
      </c>
      <c r="I1" s="2">
        <v>45352</v>
      </c>
      <c r="J1" s="2">
        <v>45359</v>
      </c>
      <c r="K1" s="2">
        <v>45366</v>
      </c>
    </row>
    <row r="2" spans="1:11" x14ac:dyDescent="0.3">
      <c r="A2" s="3" t="s">
        <v>0</v>
      </c>
      <c r="B2" s="4">
        <v>1</v>
      </c>
      <c r="C2" s="4"/>
      <c r="D2" s="4">
        <v>1</v>
      </c>
      <c r="E2" s="4">
        <v>1</v>
      </c>
      <c r="F2" s="4"/>
      <c r="G2" s="4">
        <v>1</v>
      </c>
      <c r="H2" s="4">
        <v>1</v>
      </c>
      <c r="I2" s="4">
        <v>1</v>
      </c>
      <c r="J2" s="5">
        <v>1</v>
      </c>
      <c r="K2" s="6">
        <v>1</v>
      </c>
    </row>
    <row r="3" spans="1:11" x14ac:dyDescent="0.3">
      <c r="A3" s="7" t="s">
        <v>1</v>
      </c>
      <c r="B3" s="8"/>
      <c r="C3" s="8"/>
      <c r="D3" s="8"/>
      <c r="E3" s="8"/>
      <c r="F3" s="8"/>
      <c r="G3" s="8"/>
      <c r="H3" s="8"/>
      <c r="I3" s="8"/>
      <c r="J3" s="9"/>
      <c r="K3" s="6"/>
    </row>
    <row r="4" spans="1:11" x14ac:dyDescent="0.3">
      <c r="A4" s="11" t="s">
        <v>2</v>
      </c>
      <c r="B4" s="12">
        <v>1</v>
      </c>
      <c r="C4" s="13"/>
      <c r="D4" s="13">
        <v>1</v>
      </c>
      <c r="E4" s="13">
        <v>1</v>
      </c>
      <c r="F4" s="13"/>
      <c r="G4" s="13">
        <v>1</v>
      </c>
      <c r="H4" s="13">
        <v>1</v>
      </c>
      <c r="I4" s="13">
        <v>1</v>
      </c>
      <c r="J4" s="14"/>
      <c r="K4" s="12">
        <v>1</v>
      </c>
    </row>
    <row r="5" spans="1:11" x14ac:dyDescent="0.3">
      <c r="A5" s="7" t="s">
        <v>3</v>
      </c>
      <c r="B5" s="8"/>
      <c r="C5" s="8"/>
      <c r="D5" s="8"/>
      <c r="E5" s="8"/>
      <c r="F5" s="8"/>
      <c r="G5" s="8">
        <v>1</v>
      </c>
      <c r="H5" s="8"/>
      <c r="I5" s="8">
        <v>1</v>
      </c>
      <c r="J5" s="9">
        <v>1</v>
      </c>
      <c r="K5" s="6"/>
    </row>
    <row r="6" spans="1:11" ht="15.6" x14ac:dyDescent="0.3">
      <c r="A6" s="7" t="s">
        <v>4</v>
      </c>
      <c r="B6" s="6">
        <v>1</v>
      </c>
      <c r="C6" s="8"/>
      <c r="D6" s="10"/>
      <c r="E6" s="8"/>
      <c r="F6" s="8"/>
      <c r="G6" s="8"/>
      <c r="H6" s="8"/>
      <c r="I6" s="8"/>
      <c r="J6" s="9"/>
      <c r="K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38801-8C26-42B0-BBA7-8F80B52C5A73}">
  <dimension ref="A1:W19"/>
  <sheetViews>
    <sheetView workbookViewId="0">
      <selection activeCell="R16" sqref="R16"/>
    </sheetView>
  </sheetViews>
  <sheetFormatPr baseColWidth="10" defaultRowHeight="14.4" x14ac:dyDescent="0.3"/>
  <sheetData>
    <row r="1" spans="1:23" x14ac:dyDescent="0.3">
      <c r="A1" s="1">
        <v>2024</v>
      </c>
      <c r="B1" s="17" t="s">
        <v>8</v>
      </c>
      <c r="C1" s="17" t="s">
        <v>9</v>
      </c>
      <c r="D1" s="17" t="s">
        <v>13</v>
      </c>
      <c r="E1" s="17" t="s">
        <v>10</v>
      </c>
      <c r="F1" s="17" t="s">
        <v>14</v>
      </c>
      <c r="G1" s="17" t="s">
        <v>10</v>
      </c>
      <c r="H1" s="17" t="s">
        <v>15</v>
      </c>
      <c r="I1" s="17" t="s">
        <v>17</v>
      </c>
      <c r="J1" s="17" t="s">
        <v>16</v>
      </c>
    </row>
    <row r="2" spans="1:23" x14ac:dyDescent="0.3">
      <c r="A2" s="3" t="s">
        <v>11</v>
      </c>
      <c r="B2" s="17">
        <v>45310</v>
      </c>
      <c r="C2" s="17">
        <v>45354</v>
      </c>
      <c r="D2" s="17">
        <v>45368</v>
      </c>
      <c r="E2" s="17">
        <v>45370</v>
      </c>
      <c r="F2" s="17">
        <v>45388</v>
      </c>
      <c r="G2" s="17">
        <v>45410</v>
      </c>
      <c r="H2" s="17">
        <v>45431</v>
      </c>
      <c r="I2" s="17">
        <v>45436</v>
      </c>
      <c r="J2" s="17">
        <v>45444</v>
      </c>
    </row>
    <row r="3" spans="1:23" x14ac:dyDescent="0.3">
      <c r="A3" s="3" t="s">
        <v>12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x14ac:dyDescent="0.3">
      <c r="A4" s="7" t="s">
        <v>1</v>
      </c>
      <c r="B4" s="15">
        <v>1</v>
      </c>
      <c r="C4" s="15"/>
      <c r="D4" s="15"/>
      <c r="E4" s="15">
        <v>1</v>
      </c>
      <c r="F4" s="15"/>
      <c r="G4" s="15">
        <v>1</v>
      </c>
      <c r="H4" s="15"/>
      <c r="I4" s="15"/>
      <c r="J4" s="15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x14ac:dyDescent="0.3">
      <c r="A5" s="11" t="s">
        <v>2</v>
      </c>
      <c r="B5" s="13"/>
      <c r="C5" s="13"/>
      <c r="D5" s="13">
        <v>1</v>
      </c>
      <c r="E5" s="13"/>
      <c r="F5" s="13">
        <v>1</v>
      </c>
      <c r="G5" s="13"/>
      <c r="H5" s="13"/>
      <c r="I5" s="13">
        <v>1</v>
      </c>
      <c r="J5" s="13">
        <v>1</v>
      </c>
    </row>
    <row r="6" spans="1:23" x14ac:dyDescent="0.3">
      <c r="A6" s="7" t="s">
        <v>3</v>
      </c>
      <c r="B6" s="15"/>
      <c r="C6" s="15">
        <v>1</v>
      </c>
      <c r="D6" s="15"/>
      <c r="E6" s="15"/>
      <c r="F6" s="15"/>
      <c r="G6" s="15"/>
      <c r="H6" s="15">
        <v>1</v>
      </c>
      <c r="I6" s="15"/>
      <c r="J6" s="15"/>
    </row>
    <row r="7" spans="1:23" x14ac:dyDescent="0.3">
      <c r="A7" s="7" t="s">
        <v>4</v>
      </c>
      <c r="B7" s="15"/>
      <c r="C7" s="15">
        <v>1</v>
      </c>
      <c r="D7" s="15"/>
      <c r="E7" s="15"/>
      <c r="F7" s="15"/>
      <c r="G7" s="15"/>
      <c r="H7" s="15"/>
      <c r="I7" s="15">
        <v>1</v>
      </c>
      <c r="J7" s="15"/>
    </row>
    <row r="11" spans="1:23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23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spans="1:23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spans="1:23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spans="1:23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23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1:12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2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spans="1:12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A241E-3E1B-4741-A921-BA8E5E363A01}">
  <dimension ref="A1:O21"/>
  <sheetViews>
    <sheetView tabSelected="1" workbookViewId="0">
      <selection activeCell="I15" sqref="I15"/>
    </sheetView>
  </sheetViews>
  <sheetFormatPr baseColWidth="10" defaultRowHeight="14.4" x14ac:dyDescent="0.3"/>
  <cols>
    <col min="1" max="1" width="23.33203125" customWidth="1"/>
    <col min="2" max="2" width="36.33203125" customWidth="1"/>
    <col min="3" max="4" width="13.109375" style="1" customWidth="1"/>
  </cols>
  <sheetData>
    <row r="1" spans="1:15" x14ac:dyDescent="0.3">
      <c r="A1" s="18" t="s">
        <v>2</v>
      </c>
    </row>
    <row r="3" spans="1:15" x14ac:dyDescent="0.3">
      <c r="A3" s="16" t="s">
        <v>18</v>
      </c>
      <c r="B3" s="16" t="s">
        <v>5</v>
      </c>
      <c r="C3" s="16" t="s">
        <v>6</v>
      </c>
      <c r="D3" s="16" t="s">
        <v>7</v>
      </c>
    </row>
    <row r="4" spans="1:15" x14ac:dyDescent="0.3">
      <c r="A4" s="21" cm="1">
        <f t="array" aca="1" ref="A4" ca="1">LARGE(CHOOSE({1;2},Répetitions!$B$1:$K$1*OFFSET(Répetitions!$B$2:$K$2,MATCH(A$1,Répetitions!$A$3:$A$6,0),,),Sortie!$B$2:$K$2*OFFSET(Sortie!$B$3:$K$3,MATCH(A$1,Sortie!$A$4:$A$7,0),,)),ROW($A1))</f>
        <v>45444</v>
      </c>
      <c r="B4" s="22" t="str" cm="1">
        <f t="array" aca="1" ref="B4" ca="1">INDEX(CHOOSE({1;2;3;4},Répetitions!B1:K1,IF(OFFSET(Répetitions!$B$2:$K$2,MATCH(A$1,Répetitions!$A$3:$A$6,0),,)=1,"repet",""),Sortie!B2:K2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4)*ROW($1:$4))+1,SUMPRODUCT((CHOOSE({1;2;3;4},Répetitions!$B$1:$K$1,IF(OFFSET(Répetitions!$B$2:$K$2,MATCH(A$1,Répetitions!$A$3:$A$6,0),,)=1,"repet",""),Sortie!$B$2:$K$2,IF(OFFSET(Sortie!$B$3:$K$3,MATCH(A$1,Sortie!$A$4:$A$7,0),,)=1,Sortie!$B$1:$K$1,""))=$A4)*COLUMN(B:K))-1)</f>
        <v>Tain</v>
      </c>
      <c r="C4" s="23"/>
      <c r="D4" s="23"/>
    </row>
    <row r="5" spans="1:15" x14ac:dyDescent="0.3">
      <c r="A5" s="21" cm="1">
        <f t="array" aca="1" ref="A5" ca="1">LARGE(CHOOSE({1;2},Répetitions!$B$1:$K$1*OFFSET(Répetitions!$B$2:$K$2,MATCH(A$1,Répetitions!$A$3:$A$6,0),,),Sortie!$B$2:$K$2*OFFSET(Sortie!$B$3:$K$3,MATCH(A$1,Sortie!$A$4:$A$7,0),,)),ROW($A2))</f>
        <v>45436</v>
      </c>
      <c r="B5" s="22" t="str" cm="1">
        <f t="array" aca="1" ref="B5" ca="1">INDEX(CHOOSE({1;2;3;4},Répetitions!B2:K2,IF(OFFSET(Répetitions!$B$2:$K$2,MATCH(A$1,Répetitions!$A$3:$A$6,0),,)=1,"repet",""),Sortie!B3:K3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5)*ROW($1:$4))+1,SUMPRODUCT((CHOOSE({1;2;3;4},Répetitions!$B$1:$K$1,IF(OFFSET(Répetitions!$B$2:$K$2,MATCH(A$1,Répetitions!$A$3:$A$6,0),,)=1,"repet",""),Sortie!$B$2:$K$2,IF(OFFSET(Sortie!$B$3:$K$3,MATCH(A$1,Sortie!$A$4:$A$7,0),,)=1,Sortie!$B$1:$K$1,""))=$A5)*COLUMN(B:K))-1)</f>
        <v>Grenoble</v>
      </c>
      <c r="C5" s="23"/>
      <c r="D5" s="23"/>
    </row>
    <row r="6" spans="1:15" x14ac:dyDescent="0.3">
      <c r="A6" s="21" cm="1">
        <f t="array" aca="1" ref="A6" ca="1">LARGE(CHOOSE({1;2},Répetitions!$B$1:$K$1*OFFSET(Répetitions!$B$2:$K$2,MATCH(A$1,Répetitions!$A$3:$A$6,0),,),Sortie!$B$2:$K$2*OFFSET(Sortie!$B$3:$K$3,MATCH(A$1,Sortie!$A$4:$A$7,0),,)),ROW($A3))</f>
        <v>45388</v>
      </c>
      <c r="B6" s="22" t="str" cm="1">
        <f t="array" aca="1" ref="B6" ca="1">INDEX(CHOOSE({1;2;3;4},Répetitions!B3:K3,IF(OFFSET(Répetitions!$B$2:$K$2,MATCH(A$1,Répetitions!$A$3:$A$6,0),,)=1,"repet",""),Sortie!B4:K4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6)*ROW($1:$4))+1,SUMPRODUCT((CHOOSE({1;2;3;4},Répetitions!$B$1:$K$1,IF(OFFSET(Répetitions!$B$2:$K$2,MATCH(A$1,Répetitions!$A$3:$A$6,0),,)=1,"repet",""),Sortie!$B$2:$K$2,IF(OFFSET(Sortie!$B$3:$K$3,MATCH(A$1,Sortie!$A$4:$A$7,0),,)=1,Sortie!$B$1:$K$1,""))=$A6)*COLUMN(B:K))-1)</f>
        <v>Valence</v>
      </c>
      <c r="C6" s="23"/>
      <c r="D6" s="23"/>
    </row>
    <row r="7" spans="1:15" x14ac:dyDescent="0.3">
      <c r="A7" s="21" cm="1">
        <f t="array" aca="1" ref="A7" ca="1">LARGE(CHOOSE({1;2},Répetitions!$B$1:$K$1*OFFSET(Répetitions!$B$2:$K$2,MATCH(A$1,Répetitions!$A$3:$A$6,0),,),Sortie!$B$2:$K$2*OFFSET(Sortie!$B$3:$K$3,MATCH(A$1,Sortie!$A$4:$A$7,0),,)),ROW($A4))</f>
        <v>45368</v>
      </c>
      <c r="B7" s="22" t="str" cm="1">
        <f t="array" aca="1" ref="B7" ca="1">INDEX(CHOOSE({1;2;3;4},Répetitions!B4:K4,IF(OFFSET(Répetitions!$B$2:$K$2,MATCH(A$1,Répetitions!$A$3:$A$6,0),,)=1,"repet",""),Sortie!B5:K5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7)*ROW($1:$4))+1,SUMPRODUCT((CHOOSE({1;2;3;4},Répetitions!$B$1:$K$1,IF(OFFSET(Répetitions!$B$2:$K$2,MATCH(A$1,Répetitions!$A$3:$A$6,0),,)=1,"repet",""),Sortie!$B$2:$K$2,IF(OFFSET(Sortie!$B$3:$K$3,MATCH(A$1,Sortie!$A$4:$A$7,0),,)=1,Sortie!$B$1:$K$1,""))=$A7)*COLUMN(B:K))-1)</f>
        <v>Lyon</v>
      </c>
      <c r="C7" s="23"/>
      <c r="D7" s="23"/>
      <c r="G7" s="19"/>
      <c r="H7" s="19"/>
      <c r="I7" s="19"/>
      <c r="J7" s="19"/>
      <c r="K7" s="19"/>
      <c r="L7" s="19"/>
      <c r="M7" s="19"/>
      <c r="N7" s="19"/>
      <c r="O7" s="19"/>
    </row>
    <row r="8" spans="1:15" x14ac:dyDescent="0.3">
      <c r="A8" s="21" cm="1">
        <f t="array" aca="1" ref="A8" ca="1">LARGE(CHOOSE({1;2},Répetitions!$B$1:$K$1*OFFSET(Répetitions!$B$2:$K$2,MATCH(A$1,Répetitions!$A$3:$A$6,0),,),Sortie!$B$2:$K$2*OFFSET(Sortie!$B$3:$K$3,MATCH(A$1,Sortie!$A$4:$A$7,0),,)),ROW($A5))</f>
        <v>45366</v>
      </c>
      <c r="B8" s="22" t="str" cm="1">
        <f t="array" aca="1" ref="B8" ca="1">INDEX(CHOOSE({1;2;3;4},Répetitions!B5:K5,IF(OFFSET(Répetitions!$B$2:$K$2,MATCH(A$1,Répetitions!$A$3:$A$6,0),,)=1,"repet",""),Sortie!B6:K6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8)*ROW($1:$4))+1,SUMPRODUCT((CHOOSE({1;2;3;4},Répetitions!$B$1:$K$1,IF(OFFSET(Répetitions!$B$2:$K$2,MATCH(A$1,Répetitions!$A$3:$A$6,0),,)=1,"repet",""),Sortie!$B$2:$K$2,IF(OFFSET(Sortie!$B$3:$K$3,MATCH(A$1,Sortie!$A$4:$A$7,0),,)=1,Sortie!$B$1:$K$1,""))=$A8)*COLUMN(B:K))-1)</f>
        <v>repet</v>
      </c>
      <c r="C8" s="23"/>
      <c r="D8" s="23"/>
    </row>
    <row r="9" spans="1:15" x14ac:dyDescent="0.3">
      <c r="A9" s="21" cm="1">
        <f t="array" aca="1" ref="A9" ca="1">LARGE(CHOOSE({1;2},Répetitions!$B$1:$K$1*OFFSET(Répetitions!$B$2:$K$2,MATCH(A$1,Répetitions!$A$3:$A$6,0),,),Sortie!$B$2:$K$2*OFFSET(Sortie!$B$3:$K$3,MATCH(A$1,Sortie!$A$4:$A$7,0),,)),ROW($A6))</f>
        <v>45352</v>
      </c>
      <c r="B9" s="22" t="str" cm="1">
        <f t="array" aca="1" ref="B9" ca="1">INDEX(CHOOSE({1;2;3;4},Répetitions!B6:K6,IF(OFFSET(Répetitions!$B$2:$K$2,MATCH(A$1,Répetitions!$A$3:$A$6,0),,)=1,"repet",""),Sortie!B7:K7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9)*ROW($1:$4))+1,SUMPRODUCT((CHOOSE({1;2;3;4},Répetitions!$B$1:$K$1,IF(OFFSET(Répetitions!$B$2:$K$2,MATCH(A$1,Répetitions!$A$3:$A$6,0),,)=1,"repet",""),Sortie!$B$2:$K$2,IF(OFFSET(Sortie!$B$3:$K$3,MATCH(A$1,Sortie!$A$4:$A$7,0),,)=1,Sortie!$B$1:$K$1,""))=$A9)*COLUMN(B:K))-1)</f>
        <v>repet</v>
      </c>
      <c r="C9" s="23"/>
      <c r="D9" s="23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5" x14ac:dyDescent="0.3">
      <c r="A10" s="21" cm="1">
        <f t="array" aca="1" ref="A10" ca="1">LARGE(CHOOSE({1;2},Répetitions!$B$1:$K$1*OFFSET(Répetitions!$B$2:$K$2,MATCH(A$1,Répetitions!$A$3:$A$6,0),,),Sortie!$B$2:$K$2*OFFSET(Sortie!$B$3:$K$3,MATCH(A$1,Sortie!$A$4:$A$7,0),,)),ROW($A7))</f>
        <v>45345</v>
      </c>
      <c r="B10" s="22" t="str" cm="1">
        <f t="array" aca="1" ref="B10" ca="1">INDEX(CHOOSE({1;2;3;4},Répetitions!B7:K7,IF(OFFSET(Répetitions!$B$2:$K$2,MATCH(A$1,Répetitions!$A$3:$A$6,0),,)=1,"repet",""),Sortie!B8:K8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10)*ROW($1:$4))+1,SUMPRODUCT((CHOOSE({1;2;3;4},Répetitions!$B$1:$K$1,IF(OFFSET(Répetitions!$B$2:$K$2,MATCH(A$1,Répetitions!$A$3:$A$6,0),,)=1,"repet",""),Sortie!$B$2:$K$2,IF(OFFSET(Sortie!$B$3:$K$3,MATCH(A$1,Sortie!$A$4:$A$7,0),,)=1,Sortie!$B$1:$K$1,""))=$A10)*COLUMN(B:K))-1)</f>
        <v>repet</v>
      </c>
      <c r="C10" s="23"/>
      <c r="D10" s="23"/>
    </row>
    <row r="11" spans="1:15" x14ac:dyDescent="0.3">
      <c r="A11" s="21" cm="1">
        <f t="array" aca="1" ref="A11" ca="1">LARGE(CHOOSE({1;2},Répetitions!$B$1:$K$1*OFFSET(Répetitions!$B$2:$K$2,MATCH(A$1,Répetitions!$A$3:$A$6,0),,),Sortie!$B$2:$K$2*OFFSET(Sortie!$B$3:$K$3,MATCH(A$1,Sortie!$A$4:$A$7,0),,)),ROW($A8))</f>
        <v>45338</v>
      </c>
      <c r="B11" s="22" t="str" cm="1">
        <f t="array" aca="1" ref="B11" ca="1">INDEX(CHOOSE({1;2;3;4},Répetitions!B8:K8,IF(OFFSET(Répetitions!$B$2:$K$2,MATCH(A$1,Répetitions!$A$3:$A$6,0),,)=1,"repet",""),Sortie!B9:K9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11)*ROW($1:$4))+1,SUMPRODUCT((CHOOSE({1;2;3;4},Répetitions!$B$1:$K$1,IF(OFFSET(Répetitions!$B$2:$K$2,MATCH(A$1,Répetitions!$A$3:$A$6,0),,)=1,"repet",""),Sortie!$B$2:$K$2,IF(OFFSET(Sortie!$B$3:$K$3,MATCH(A$1,Sortie!$A$4:$A$7,0),,)=1,Sortie!$B$1:$K$1,""))=$A11)*COLUMN(B:K))-1)</f>
        <v>repet</v>
      </c>
      <c r="C11" s="23"/>
      <c r="D11" s="23"/>
    </row>
    <row r="12" spans="1:15" x14ac:dyDescent="0.3">
      <c r="A12" s="21" cm="1">
        <f t="array" aca="1" ref="A12" ca="1">LARGE(CHOOSE({1;2},Répetitions!$B$1:$K$1*OFFSET(Répetitions!$B$2:$K$2,MATCH(A$1,Répetitions!$A$3:$A$6,0),,),Sortie!$B$2:$K$2*OFFSET(Sortie!$B$3:$K$3,MATCH(A$1,Sortie!$A$4:$A$7,0),,)),ROW($A9))</f>
        <v>45324</v>
      </c>
      <c r="B12" s="22" t="str" cm="1">
        <f t="array" aca="1" ref="B12" ca="1">INDEX(CHOOSE({1;2;3;4},Répetitions!B9:K9,IF(OFFSET(Répetitions!$B$2:$K$2,MATCH(A$1,Répetitions!$A$3:$A$6,0),,)=1,"repet",""),Sortie!B10:K10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12)*ROW($1:$4))+1,SUMPRODUCT((CHOOSE({1;2;3;4},Répetitions!$B$1:$K$1,IF(OFFSET(Répetitions!$B$2:$K$2,MATCH(A$1,Répetitions!$A$3:$A$6,0),,)=1,"repet",""),Sortie!$B$2:$K$2,IF(OFFSET(Sortie!$B$3:$K$3,MATCH(A$1,Sortie!$A$4:$A$7,0),,)=1,Sortie!$B$1:$K$1,""))=$A12)*COLUMN(B:K))-1)</f>
        <v>repet</v>
      </c>
      <c r="C12" s="23"/>
      <c r="D12" s="23"/>
    </row>
    <row r="13" spans="1:15" x14ac:dyDescent="0.3">
      <c r="A13" s="21" cm="1">
        <f t="array" aca="1" ref="A13" ca="1">LARGE(CHOOSE({1;2},Répetitions!$B$1:$K$1*OFFSET(Répetitions!$B$2:$K$2,MATCH(A$1,Répetitions!$A$3:$A$6,0),,),Sortie!$B$2:$K$2*OFFSET(Sortie!$B$3:$K$3,MATCH(A$1,Sortie!$A$4:$A$7,0),,)),ROW($A10))</f>
        <v>45317</v>
      </c>
      <c r="B13" s="22" t="str" cm="1">
        <f t="array" aca="1" ref="B13" ca="1">INDEX(CHOOSE({1;2;3;4},Répetitions!B10:K10,IF(OFFSET(Répetitions!$B$2:$K$2,MATCH(A$1,Répetitions!$A$3:$A$6,0),,)=1,"repet",""),Sortie!B11:K11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13)*ROW($1:$4))+1,SUMPRODUCT((CHOOSE({1;2;3;4},Répetitions!$B$1:$K$1,IF(OFFSET(Répetitions!$B$2:$K$2,MATCH(A$1,Répetitions!$A$3:$A$6,0),,)=1,"repet",""),Sortie!$B$2:$K$2,IF(OFFSET(Sortie!$B$3:$K$3,MATCH(A$1,Sortie!$A$4:$A$7,0),,)=1,Sortie!$B$1:$K$1,""))=$A13)*COLUMN(B:K))-1)</f>
        <v>repet</v>
      </c>
      <c r="C13" s="23"/>
      <c r="D13" s="23"/>
    </row>
    <row r="14" spans="1:15" x14ac:dyDescent="0.3">
      <c r="A14" s="21" cm="1">
        <f t="array" aca="1" ref="A14" ca="1">LARGE(CHOOSE({1;2},Répetitions!$B$1:$K$1*OFFSET(Répetitions!$B$2:$K$2,MATCH(A$1,Répetitions!$A$3:$A$6,0),,),Sortie!$B$2:$K$2*OFFSET(Sortie!$B$3:$K$3,MATCH(A$1,Sortie!$A$4:$A$7,0),,)),ROW($A11))</f>
        <v>45303</v>
      </c>
      <c r="B14" s="22" t="str" cm="1">
        <f t="array" aca="1" ref="B14" ca="1">INDEX(CHOOSE({1;2;3;4},Répetitions!B11:K11,IF(OFFSET(Répetitions!$B$2:$K$2,MATCH(A$1,Répetitions!$A$3:$A$6,0),,)=1,"repet",""),Sortie!B12:K12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14)*ROW($1:$4))+1,SUMPRODUCT((CHOOSE({1;2;3;4},Répetitions!$B$1:$K$1,IF(OFFSET(Répetitions!$B$2:$K$2,MATCH(A$1,Répetitions!$A$3:$A$6,0),,)=1,"repet",""),Sortie!$B$2:$K$2,IF(OFFSET(Sortie!$B$3:$K$3,MATCH(A$1,Sortie!$A$4:$A$7,0),,)=1,Sortie!$B$1:$K$1,""))=$A14)*COLUMN(B:K))-1)</f>
        <v>repet</v>
      </c>
      <c r="C14" s="23"/>
      <c r="D14" s="23"/>
    </row>
    <row r="15" spans="1:15" x14ac:dyDescent="0.3">
      <c r="A15" s="21" cm="1">
        <f t="array" aca="1" ref="A15" ca="1">LARGE(CHOOSE({1;2},Répetitions!$B$1:$K$1*OFFSET(Répetitions!$B$2:$K$2,MATCH(A$1,Répetitions!$A$3:$A$6,0),,),Sortie!$B$2:$K$2*OFFSET(Sortie!$B$3:$K$3,MATCH(A$1,Sortie!$A$4:$A$7,0),,)),ROW($A12))</f>
        <v>0</v>
      </c>
      <c r="B15" s="22" t="str" cm="1">
        <f t="array" aca="1" ref="B15" ca="1">INDEX(CHOOSE({1;2;3;4},Répetitions!B12:K12,IF(OFFSET(Répetitions!$B$2:$K$2,MATCH(A$1,Répetitions!$A$3:$A$6,0),,)=1,"repet",""),Sortie!B13:K13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15)*ROW($1:$4))+1,SUMPRODUCT((CHOOSE({1;2;3;4},Répetitions!$B$1:$K$1,IF(OFFSET(Répetitions!$B$2:$K$2,MATCH(A$1,Répetitions!$A$3:$A$6,0),,)=1,"repet",""),Sortie!$B$2:$K$2,IF(OFFSET(Sortie!$B$3:$K$3,MATCH(A$1,Sortie!$A$4:$A$7,0),,)=1,Sortie!$B$1:$K$1,""))=$A15)*COLUMN(B:K))-1)</f>
        <v/>
      </c>
      <c r="C15" s="23"/>
      <c r="D15" s="23"/>
    </row>
    <row r="16" spans="1:15" x14ac:dyDescent="0.3">
      <c r="A16" s="21" cm="1">
        <f t="array" aca="1" ref="A16" ca="1">LARGE(CHOOSE({1;2},Répetitions!$B$1:$K$1*OFFSET(Répetitions!$B$2:$K$2,MATCH(A$1,Répetitions!$A$3:$A$6,0),,),Sortie!$B$2:$K$2*OFFSET(Sortie!$B$3:$K$3,MATCH(A$1,Sortie!$A$4:$A$7,0),,)),ROW($A13))</f>
        <v>0</v>
      </c>
      <c r="B16" s="22" t="str" cm="1">
        <f t="array" aca="1" ref="B16" ca="1">INDEX(CHOOSE({1;2;3;4},Répetitions!B13:K13,IF(OFFSET(Répetitions!$B$2:$K$2,MATCH(A$1,Répetitions!$A$3:$A$6,0),,)=1,"repet",""),Sortie!B14:K14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16)*ROW($1:$4))+1,SUMPRODUCT((CHOOSE({1;2;3;4},Répetitions!$B$1:$K$1,IF(OFFSET(Répetitions!$B$2:$K$2,MATCH(A$1,Répetitions!$A$3:$A$6,0),,)=1,"repet",""),Sortie!$B$2:$K$2,IF(OFFSET(Sortie!$B$3:$K$3,MATCH(A$1,Sortie!$A$4:$A$7,0),,)=1,Sortie!$B$1:$K$1,""))=$A16)*COLUMN(B:K))-1)</f>
        <v/>
      </c>
      <c r="C16" s="23"/>
      <c r="D16" s="23"/>
    </row>
    <row r="17" spans="1:4" x14ac:dyDescent="0.3">
      <c r="A17" s="21" cm="1">
        <f t="array" aca="1" ref="A17" ca="1">LARGE(CHOOSE({1;2},Répetitions!$B$1:$K$1*OFFSET(Répetitions!$B$2:$K$2,MATCH(A$1,Répetitions!$A$3:$A$6,0),,),Sortie!$B$2:$K$2*OFFSET(Sortie!$B$3:$K$3,MATCH(A$1,Sortie!$A$4:$A$7,0),,)),ROW($A14))</f>
        <v>0</v>
      </c>
      <c r="B17" s="22" t="str" cm="1">
        <f t="array" aca="1" ref="B17" ca="1">INDEX(CHOOSE({1;2;3;4},Répetitions!B14:K14,IF(OFFSET(Répetitions!$B$2:$K$2,MATCH(A$1,Répetitions!$A$3:$A$6,0),,)=1,"repet",""),Sortie!B15:K15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17)*ROW($1:$4))+1,SUMPRODUCT((CHOOSE({1;2;3;4},Répetitions!$B$1:$K$1,IF(OFFSET(Répetitions!$B$2:$K$2,MATCH(A$1,Répetitions!$A$3:$A$6,0),,)=1,"repet",""),Sortie!$B$2:$K$2,IF(OFFSET(Sortie!$B$3:$K$3,MATCH(A$1,Sortie!$A$4:$A$7,0),,)=1,Sortie!$B$1:$K$1,""))=$A17)*COLUMN(B:K))-1)</f>
        <v/>
      </c>
      <c r="C17" s="23"/>
      <c r="D17" s="23"/>
    </row>
    <row r="18" spans="1:4" x14ac:dyDescent="0.3">
      <c r="A18" s="21" cm="1">
        <f t="array" aca="1" ref="A18" ca="1">LARGE(CHOOSE({1;2},Répetitions!$B$1:$K$1*OFFSET(Répetitions!$B$2:$K$2,MATCH(A$1,Répetitions!$A$3:$A$6,0),,),Sortie!$B$2:$K$2*OFFSET(Sortie!$B$3:$K$3,MATCH(A$1,Sortie!$A$4:$A$7,0),,)),ROW($A15))</f>
        <v>0</v>
      </c>
      <c r="B18" s="22" t="str" cm="1">
        <f t="array" aca="1" ref="B18" ca="1">INDEX(CHOOSE({1;2;3;4},Répetitions!B15:K15,IF(OFFSET(Répetitions!$B$2:$K$2,MATCH(A$1,Répetitions!$A$3:$A$6,0),,)=1,"repet",""),Sortie!B16:K16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18)*ROW($1:$4))+1,SUMPRODUCT((CHOOSE({1;2;3;4},Répetitions!$B$1:$K$1,IF(OFFSET(Répetitions!$B$2:$K$2,MATCH(A$1,Répetitions!$A$3:$A$6,0),,)=1,"repet",""),Sortie!$B$2:$K$2,IF(OFFSET(Sortie!$B$3:$K$3,MATCH(A$1,Sortie!$A$4:$A$7,0),,)=1,Sortie!$B$1:$K$1,""))=$A18)*COLUMN(B:K))-1)</f>
        <v/>
      </c>
      <c r="C18" s="23"/>
      <c r="D18" s="23"/>
    </row>
    <row r="19" spans="1:4" x14ac:dyDescent="0.3">
      <c r="A19" s="21" cm="1">
        <f t="array" aca="1" ref="A19" ca="1">LARGE(CHOOSE({1;2},Répetitions!$B$1:$K$1*OFFSET(Répetitions!$B$2:$K$2,MATCH(A$1,Répetitions!$A$3:$A$6,0),,),Sortie!$B$2:$K$2*OFFSET(Sortie!$B$3:$K$3,MATCH(A$1,Sortie!$A$4:$A$7,0),,)),ROW($A16))</f>
        <v>0</v>
      </c>
      <c r="B19" s="22" t="str" cm="1">
        <f t="array" aca="1" ref="B19" ca="1">INDEX(CHOOSE({1;2;3;4},Répetitions!B16:K16,IF(OFFSET(Répetitions!$B$2:$K$2,MATCH(A$1,Répetitions!$A$3:$A$6,0),,)=1,"repet",""),Sortie!B17:K17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19)*ROW($1:$4))+1,SUMPRODUCT((CHOOSE({1;2;3;4},Répetitions!$B$1:$K$1,IF(OFFSET(Répetitions!$B$2:$K$2,MATCH(A$1,Répetitions!$A$3:$A$6,0),,)=1,"repet",""),Sortie!$B$2:$K$2,IF(OFFSET(Sortie!$B$3:$K$3,MATCH(A$1,Sortie!$A$4:$A$7,0),,)=1,Sortie!$B$1:$K$1,""))=$A19)*COLUMN(B:K))-1)</f>
        <v/>
      </c>
      <c r="C19" s="23"/>
      <c r="D19" s="23"/>
    </row>
    <row r="20" spans="1:4" x14ac:dyDescent="0.3">
      <c r="A20" s="21" cm="1">
        <f t="array" aca="1" ref="A20" ca="1">LARGE(CHOOSE({1;2},Répetitions!$B$1:$K$1*OFFSET(Répetitions!$B$2:$K$2,MATCH(A$1,Répetitions!$A$3:$A$6,0),,),Sortie!$B$2:$K$2*OFFSET(Sortie!$B$3:$K$3,MATCH(A$1,Sortie!$A$4:$A$7,0),,)),ROW($A17))</f>
        <v>0</v>
      </c>
      <c r="B20" s="22" t="str" cm="1">
        <f t="array" aca="1" ref="B20" ca="1">INDEX(CHOOSE({1;2;3;4},Répetitions!B17:K17,IF(OFFSET(Répetitions!$B$2:$K$2,MATCH(A$1,Répetitions!$A$3:$A$6,0),,)=1,"repet",""),Sortie!B18:K18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20)*ROW($1:$4))+1,SUMPRODUCT((CHOOSE({1;2;3;4},Répetitions!$B$1:$K$1,IF(OFFSET(Répetitions!$B$2:$K$2,MATCH(A$1,Répetitions!$A$3:$A$6,0),,)=1,"repet",""),Sortie!$B$2:$K$2,IF(OFFSET(Sortie!$B$3:$K$3,MATCH(A$1,Sortie!$A$4:$A$7,0),,)=1,Sortie!$B$1:$K$1,""))=$A20)*COLUMN(B:K))-1)</f>
        <v/>
      </c>
      <c r="C20" s="23"/>
      <c r="D20" s="23"/>
    </row>
    <row r="21" spans="1:4" x14ac:dyDescent="0.3">
      <c r="A21" s="2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Répetitions</vt:lpstr>
      <vt:lpstr>Sortie</vt:lpstr>
      <vt:lpstr>note de frais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harge</dc:creator>
  <cp:lastModifiedBy>koch gilles</cp:lastModifiedBy>
  <dcterms:created xsi:type="dcterms:W3CDTF">2024-07-10T10:06:19Z</dcterms:created>
  <dcterms:modified xsi:type="dcterms:W3CDTF">2024-07-10T19:27:58Z</dcterms:modified>
</cp:coreProperties>
</file>