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809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/>
  <c r="G5"/>
  <c r="G6"/>
  <c r="G7"/>
  <c r="G8"/>
  <c r="G9"/>
  <c r="G10"/>
  <c r="G11"/>
  <c r="G12"/>
  <c r="G13"/>
  <c r="G14"/>
  <c r="G3"/>
  <c r="F10"/>
  <c r="F11"/>
  <c r="F12" s="1"/>
  <c r="F13" s="1"/>
  <c r="F8"/>
  <c r="F9"/>
  <c r="F5"/>
  <c r="F6"/>
  <c r="F7" s="1"/>
  <c r="F4"/>
  <c r="F3"/>
  <c r="E5"/>
  <c r="E6"/>
  <c r="E7"/>
  <c r="E8"/>
  <c r="E9"/>
  <c r="E10"/>
  <c r="E11"/>
  <c r="E12"/>
  <c r="E13"/>
  <c r="E14"/>
  <c r="E4"/>
  <c r="D14"/>
  <c r="D11"/>
  <c r="D13"/>
  <c r="D10"/>
  <c r="D12"/>
  <c r="D9"/>
  <c r="D8"/>
  <c r="D7"/>
  <c r="D6"/>
  <c r="D5"/>
  <c r="D4"/>
  <c r="D3"/>
  <c r="F14" l="1"/>
  <c r="C17"/>
  <c r="C16"/>
</calcChain>
</file>

<file path=xl/sharedStrings.xml><?xml version="1.0" encoding="utf-8"?>
<sst xmlns="http://schemas.openxmlformats.org/spreadsheetml/2006/main" count="17" uniqueCount="17">
  <si>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</si>
  <si>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</si>
  <si>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</si>
  <si>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</si>
  <si>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</si>
  <si>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</si>
  <si>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</si>
  <si>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</si>
  <si>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</si>
  <si>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</si>
  <si>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</si>
  <si>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</si>
  <si>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Courbe Active (pousse par jour)</t>
  </si>
  <si>
    <t>1ere rota</t>
  </si>
  <si>
    <t>2ieme rota</t>
  </si>
  <si>
    <t>Exemple de rotation</t>
  </si>
  <si>
    <t>rotations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</si>
</sst>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14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749300</xdr:colOff>
      <xdr:row>2</xdr:row>
      <xdr:rowOff>12699</xdr:rowOff>
    </xdr:from>
    <xdr:to>
      <xdr:col>14</xdr:col>
      <xdr:colOff>92075</xdr:colOff>
      <xdr:row>14</xdr:row>
      <xdr:rowOff>22224</xdr:rowOff>
    </xdr:to>
    <xdr:sp macro="" textlink="">
      <xdr:nvSpPr>
        <xdr:cNvPr id="2" name="ZoneTexte 1"/>
        <xdr:cNvSpPr txBox="1"/>
      </xdr:nvSpPr>
      <xdr:spPr>
        <a:xfrm>
          <a:off x="7550150" y="380999"/>
          <a:ext cx="3914775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but c'est de demarrer a 1200 le 1er janvier et de devoir remonté a 2500</a:t>
          </a:r>
          <a:r>
            <a:rPr lang="fr-FR" sz="1100" baseline="0"/>
            <a:t> par rapport a nos données dans le tableur et une fois arrivé a 2500, on repars a 1200 et on indique la date</a:t>
          </a:r>
        </a:p>
        <a:p>
          <a:endParaRPr lang="fr-FR" sz="1100" baseline="0"/>
        </a:p>
        <a:p>
          <a:r>
            <a:rPr lang="fr-FR" sz="1100" baseline="0"/>
            <a:t>Par exemple pour la 1ere rotation on a cette formule la =1200+7*31+13*28+20*31+49*3 et serait du 1 janvier au 3 avril</a:t>
          </a:r>
        </a:p>
        <a:p>
          <a:r>
            <a:rPr lang="fr-FR" sz="1100"/>
            <a:t>et</a:t>
          </a:r>
          <a:r>
            <a:rPr lang="fr-FR" sz="1100" baseline="0"/>
            <a:t> donc la deuxieme rotations serait </a:t>
          </a:r>
        </a:p>
        <a:p>
          <a:r>
            <a:rPr lang="fr-FR" sz="1100"/>
            <a:t>=1200+27*49 et</a:t>
          </a:r>
          <a:r>
            <a:rPr lang="fr-FR" sz="1100" baseline="0"/>
            <a:t> donc la rotation serait de 3 avril au 30 avril</a:t>
          </a:r>
        </a:p>
        <a:p>
          <a:endParaRPr lang="fr-FR" sz="1100" baseline="0"/>
        </a:p>
        <a:p>
          <a:r>
            <a:rPr lang="fr-FR" sz="1100" baseline="0"/>
            <a:t>Donc j'aimerais automatisé cela mais je ne vois pas la solution pour le moment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7"/>
  <sheetViews>
    <sheetView tabSelected="1" workbookViewId="0">
      <selection activeCell="N20" sqref="N20"/>
    </sheetView>
  </sheetViews>
  <sheetFormatPr baseColWidth="10" defaultRowHeight="14.5"/>
  <cols>
    <col min="2" max="2" width="18.54296875" customWidth="1"/>
    <col min="4" max="4" width="1.90625" customWidth="1"/>
    <col min="5" max="5" width="2" customWidth="1"/>
    <col min="6" max="6" width="1.26953125" customWidth="1"/>
    <col min="7" max="7" width="15.453125" customWidth="1"/>
  </cols>
  <sheetData>
    <row r="2" spans="1:7">
      <c r="B2" s="1" t="s">
        <v>12</v>
      </c>
      <c r="C2" s="1"/>
      <c r="G2" t="s">
        <v>16</v>
      </c>
    </row>
    <row r="3" spans="1:7">
      <c r="A3" t="s">
        <v>0</v>
      </c>
      <c r="B3" s="1">
        <v>7</v>
      </c>
      <c r="C3" s="1"/>
      <c r="D3">
        <f>B3*31</f>
        <v>217</v>
      </c>
      <c r="F3" t="str">
        <f>IF(INT((E3-2500*MAX(1,COUNT(F$2:F2))/B3))&lt;0,"",INT((E3-2500*MAX(1,COUNT(F$2:F2)))/B3))</f>
        <v/>
      </c>
      <c r="G3" s="3" t="str">
        <f>IFERROR(DATE(2016,MONTH("1/"&amp;A2)+1,0)+F3,"")</f>
        <v/>
      </c>
    </row>
    <row r="4" spans="1:7">
      <c r="A4" t="s">
        <v>1</v>
      </c>
      <c r="B4" s="1">
        <v>13</v>
      </c>
      <c r="C4" s="1"/>
      <c r="D4">
        <f>B4*29</f>
        <v>377</v>
      </c>
      <c r="E4">
        <f>SUM(D$3:D4)</f>
        <v>594</v>
      </c>
      <c r="F4" t="str">
        <f>IF(INT((E4-2500*MAX(1,COUNT(F$2:F3)))/B4)&lt;0,"",INT((E4-2500*MAX(1,COUNT(F$2:F3)))/B4))</f>
        <v/>
      </c>
      <c r="G4" s="3" t="str">
        <f t="shared" ref="G4:G14" si="0">IFERROR(DATE(2016,MONTH("1/"&amp;A3)+1,0)+F4,"")</f>
        <v/>
      </c>
    </row>
    <row r="5" spans="1:7">
      <c r="A5" t="s">
        <v>2</v>
      </c>
      <c r="B5" s="1">
        <v>20</v>
      </c>
      <c r="C5" s="1"/>
      <c r="D5">
        <f>B5*31</f>
        <v>620</v>
      </c>
      <c r="E5">
        <f>SUM(D$3:D5)</f>
        <v>1214</v>
      </c>
      <c r="F5" t="str">
        <f>IF(INT((E5-2500*MAX(1,COUNT(F$2:F4)))/B5)&lt;0,"",INT((E5-2500*MAX(1,COUNT(F$2:F4)))/B5))</f>
        <v/>
      </c>
      <c r="G5" s="3" t="str">
        <f t="shared" si="0"/>
        <v/>
      </c>
    </row>
    <row r="6" spans="1:7">
      <c r="A6" t="s">
        <v>3</v>
      </c>
      <c r="B6" s="1">
        <v>49</v>
      </c>
      <c r="C6" s="1"/>
      <c r="D6">
        <f>B6*30</f>
        <v>1470</v>
      </c>
      <c r="E6">
        <f>SUM(D$3:D6)</f>
        <v>2684</v>
      </c>
      <c r="F6">
        <f>IF(INT((E6-2500*MAX(1,COUNT(F$2:F5)))/B6)&lt;0,"",INT((E6-2500*MAX(1,COUNT(F$2:F5)))/B6))</f>
        <v>3</v>
      </c>
      <c r="G6" s="3">
        <f t="shared" si="0"/>
        <v>42463</v>
      </c>
    </row>
    <row r="7" spans="1:7">
      <c r="A7" t="s">
        <v>4</v>
      </c>
      <c r="B7" s="1">
        <v>78</v>
      </c>
      <c r="C7" s="1"/>
      <c r="D7">
        <f>B7*31</f>
        <v>2418</v>
      </c>
      <c r="E7">
        <f>SUM(D$3:D7)</f>
        <v>5102</v>
      </c>
      <c r="F7">
        <f>IF(INT((E7-2500*MAX(1,COUNT(F$2:F6)))/B7)&lt;0,"",INT((E7-2500*MAX(1,COUNT(F$2:F6)))/B7))</f>
        <v>33</v>
      </c>
      <c r="G7" s="3">
        <f t="shared" si="0"/>
        <v>42523</v>
      </c>
    </row>
    <row r="8" spans="1:7">
      <c r="A8" t="s">
        <v>5</v>
      </c>
      <c r="B8" s="1">
        <v>65</v>
      </c>
      <c r="C8" s="1"/>
      <c r="D8">
        <f>B8*30</f>
        <v>1950</v>
      </c>
      <c r="E8">
        <f>SUM(D$3:D8)</f>
        <v>7052</v>
      </c>
      <c r="F8">
        <f>IF(INT((E8-2500*MAX(1,COUNT(F$2:F7)))/B8)&lt;0,"",INT((E8-2500*MAX(1,COUNT(F$2:F7)))/B8))</f>
        <v>31</v>
      </c>
      <c r="G8" s="3">
        <f t="shared" si="0"/>
        <v>42552</v>
      </c>
    </row>
    <row r="9" spans="1:7">
      <c r="A9" t="s">
        <v>6</v>
      </c>
      <c r="B9" s="1">
        <v>33</v>
      </c>
      <c r="C9" s="1"/>
      <c r="D9">
        <f>B9*30</f>
        <v>990</v>
      </c>
      <c r="E9">
        <f>SUM(D$3:D9)</f>
        <v>8042</v>
      </c>
      <c r="F9">
        <f>IF(INT((E9-2500*MAX(1,COUNT(F$2:F8)))/B9)&lt;0,"",INT((E9-2500*MAX(1,COUNT(F$2:F8)))/B9))</f>
        <v>16</v>
      </c>
      <c r="G9" s="3">
        <f t="shared" si="0"/>
        <v>42567</v>
      </c>
    </row>
    <row r="10" spans="1:7">
      <c r="A10" t="s">
        <v>7</v>
      </c>
      <c r="B10" s="1">
        <v>7</v>
      </c>
      <c r="C10" s="1"/>
      <c r="D10">
        <f>B10*30</f>
        <v>210</v>
      </c>
      <c r="E10">
        <f>SUM(D$3:D10)</f>
        <v>8252</v>
      </c>
      <c r="F10" t="str">
        <f>IF(INT((E10-2500*MAX(1,COUNT(F$2:F9)))/B10)&lt;0,"",INT((E10-2500*MAX(1,COUNT(F$2:F9)))/B10))</f>
        <v/>
      </c>
      <c r="G10" s="3" t="str">
        <f t="shared" si="0"/>
        <v/>
      </c>
    </row>
    <row r="11" spans="1:7">
      <c r="A11" t="s">
        <v>8</v>
      </c>
      <c r="B11" s="1">
        <v>33</v>
      </c>
      <c r="C11" s="1"/>
      <c r="D11">
        <f>B11*31</f>
        <v>1023</v>
      </c>
      <c r="E11">
        <f>SUM(D$3:D11)</f>
        <v>9275</v>
      </c>
      <c r="F11" t="str">
        <f>IF(INT((E11-2500*MAX(1,COUNT(F$2:F10)))/B11)&lt;0,"",INT((E11-2500*MAX(1,COUNT(F$2:F10)))/B11))</f>
        <v/>
      </c>
      <c r="G11" s="3" t="str">
        <f t="shared" si="0"/>
        <v/>
      </c>
    </row>
    <row r="12" spans="1:7">
      <c r="A12" t="s">
        <v>9</v>
      </c>
      <c r="B12" s="1">
        <v>26</v>
      </c>
      <c r="C12" s="1"/>
      <c r="D12">
        <f>B12*31</f>
        <v>806</v>
      </c>
      <c r="E12">
        <f>SUM(D$3:D12)</f>
        <v>10081</v>
      </c>
      <c r="F12">
        <f>IF(INT((E12-2500*MAX(1,COUNT(F$2:F11)))/B12)&lt;0,"",INT((E12-2500*MAX(1,COUNT(F$2:F11)))/B12))</f>
        <v>3</v>
      </c>
      <c r="G12" s="3">
        <f t="shared" si="0"/>
        <v>42646</v>
      </c>
    </row>
    <row r="13" spans="1:7">
      <c r="A13" t="s">
        <v>10</v>
      </c>
      <c r="B13" s="1">
        <v>20</v>
      </c>
      <c r="C13" s="1"/>
      <c r="D13">
        <f>B13*30</f>
        <v>600</v>
      </c>
      <c r="E13">
        <f>SUM(D$3:D13)</f>
        <v>10681</v>
      </c>
      <c r="F13" t="str">
        <f>IF(INT((E13-2500*MAX(1,COUNT(F$2:F12)))/B13)&lt;0,"",INT((E13-2500*MAX(1,COUNT(F$2:F12)))/B13))</f>
        <v/>
      </c>
      <c r="G13" s="3" t="str">
        <f t="shared" si="0"/>
        <v/>
      </c>
    </row>
    <row r="14" spans="1:7">
      <c r="A14" t="s">
        <v>11</v>
      </c>
      <c r="B14" s="1">
        <v>13</v>
      </c>
      <c r="C14" s="1"/>
      <c r="D14">
        <f>B14*31</f>
        <v>403</v>
      </c>
      <c r="E14">
        <f>SUM(D$3:D14)</f>
        <v>11084</v>
      </c>
      <c r="F14" t="str">
        <f>IF(INT((E14-2500*MAX(1,COUNT(F$2:F13)))/B14)&lt;0,"",INT((E14-2500*MAX(1,COUNT(F$2:F13)))/B14))</f>
        <v/>
      </c>
      <c r="G14" s="3" t="str">
        <f t="shared" si="0"/>
        <v/>
      </c>
    </row>
    <row r="16" spans="1:7" ht="15.75" customHeight="1">
      <c r="A16" s="2" t="s">
        <v>15</v>
      </c>
      <c r="B16" t="s">
        <v>13</v>
      </c>
      <c r="C16">
        <f>1200+7*31+13*28+20*31+49*3</f>
        <v>2548</v>
      </c>
    </row>
    <row r="17" spans="1:3" ht="15.75" customHeight="1">
      <c r="A17" s="2"/>
      <c r="B17" t="s">
        <v>14</v>
      </c>
      <c r="C17">
        <f>1200+27*49</f>
        <v>2523</v>
      </c>
    </row>
  </sheetData>
  <mergeCells count="14">
    <mergeCell ref="B7:C7"/>
    <mergeCell ref="B2:C2"/>
    <mergeCell ref="B3:C3"/>
    <mergeCell ref="B4:C4"/>
    <mergeCell ref="B5:C5"/>
    <mergeCell ref="B6:C6"/>
    <mergeCell ref="B14:C14"/>
    <mergeCell ref="A16:A17"/>
    <mergeCell ref="B8:C8"/>
    <mergeCell ref="B9:C9"/>
    <mergeCell ref="B10:C10"/>
    <mergeCell ref="B11:C11"/>
    <mergeCell ref="B12:C12"/>
    <mergeCell ref="B13:C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tulipe</cp:lastModifiedBy>
  <dcterms:created xsi:type="dcterms:W3CDTF">2016-04-16T09:24:30Z</dcterms:created>
  <dcterms:modified xsi:type="dcterms:W3CDTF">2016-04-16T11:06:52Z</dcterms:modified>
</cp:coreProperties>
</file>