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0067070C-506E-4BC0-A627-BF97A7041E32}" xr6:coauthVersionLast="47" xr6:coauthVersionMax="47" xr10:uidLastSave="{00000000-0000-0000-0000-000000000000}"/>
  <bookViews>
    <workbookView xWindow="-108" yWindow="-108" windowWidth="23256" windowHeight="12576" xr2:uid="{1F0AAA64-B099-4BD6-85B5-32C1E79AE7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/>
  <c r="J15" i="1"/>
  <c r="K15" i="1"/>
  <c r="L15" i="1"/>
  <c r="I16" i="1"/>
  <c r="J16" i="1"/>
  <c r="K16" i="1"/>
  <c r="L16" i="1"/>
  <c r="I17" i="1"/>
  <c r="J17" i="1"/>
  <c r="K17" i="1"/>
  <c r="L17" i="1"/>
  <c r="I18" i="1"/>
  <c r="J18" i="1"/>
  <c r="K18" i="1"/>
  <c r="L18" i="1"/>
  <c r="I19" i="1"/>
  <c r="J19" i="1"/>
  <c r="K19" i="1"/>
  <c r="L19" i="1"/>
  <c r="I20" i="1"/>
  <c r="J20" i="1"/>
  <c r="K20" i="1"/>
  <c r="L20" i="1"/>
  <c r="I21" i="1"/>
  <c r="J21" i="1"/>
  <c r="K21" i="1"/>
  <c r="L21" i="1"/>
  <c r="I22" i="1"/>
  <c r="J22" i="1"/>
  <c r="K22" i="1"/>
  <c r="L22" i="1"/>
  <c r="I23" i="1"/>
  <c r="J23" i="1"/>
  <c r="K23" i="1"/>
  <c r="L23" i="1"/>
  <c r="I24" i="1"/>
  <c r="J24" i="1"/>
  <c r="K24" i="1"/>
  <c r="L24" i="1"/>
  <c r="I25" i="1"/>
  <c r="J25" i="1"/>
  <c r="K25" i="1"/>
  <c r="L25" i="1"/>
  <c r="L14" i="1"/>
  <c r="K14" i="1"/>
  <c r="J14" i="1"/>
  <c r="I14" i="1"/>
  <c r="G5" i="1"/>
  <c r="L9" i="1"/>
  <c r="K9" i="1"/>
  <c r="J9" i="1"/>
  <c r="L10" i="1"/>
  <c r="K10" i="1"/>
  <c r="J10" i="1"/>
  <c r="I10" i="1"/>
  <c r="I9" i="1"/>
  <c r="I8" i="1"/>
  <c r="L8" i="1"/>
  <c r="K8" i="1"/>
  <c r="J8" i="1"/>
  <c r="L7" i="1"/>
  <c r="K7" i="1"/>
  <c r="J7" i="1"/>
  <c r="L6" i="1"/>
  <c r="K6" i="1"/>
  <c r="J6" i="1"/>
  <c r="I7" i="1"/>
  <c r="I6" i="1"/>
</calcChain>
</file>

<file path=xl/sharedStrings.xml><?xml version="1.0" encoding="utf-8"?>
<sst xmlns="http://schemas.openxmlformats.org/spreadsheetml/2006/main" count="33" uniqueCount="26">
  <si>
    <t>Montant</t>
  </si>
  <si>
    <t>PAIEMENT PAR CARTE</t>
  </si>
  <si>
    <t>X6860 INTERMARCHE CAUD BOR 12/06</t>
  </si>
  <si>
    <t>-81,95 €</t>
  </si>
  <si>
    <t>X6860 AMAZON PAYMENTS PAYL 12/06</t>
  </si>
  <si>
    <t>-80,74 €</t>
  </si>
  <si>
    <t>X6860 RAKUTEN PARIS2959441 09/06</t>
  </si>
  <si>
    <t>-36,81 €</t>
  </si>
  <si>
    <t>X4836 CICBT CS SCAN BORDEC 13/06</t>
  </si>
  <si>
    <t>-33,00 €</t>
  </si>
  <si>
    <t>COTISATION</t>
  </si>
  <si>
    <t>RETRAIT D'ESPÈCES DISTRIBUTEUR</t>
  </si>
  <si>
    <t>-1,00 €</t>
  </si>
  <si>
    <t>X6860 CARREFOUR MARKET BOR 12/06</t>
  </si>
  <si>
    <t>-75,39 €</t>
  </si>
  <si>
    <t>X6860 INTERMARCHE BORDEAUX 12/06</t>
  </si>
  <si>
    <t>-71,30 €</t>
  </si>
  <si>
    <t>X6860 NORMAL BORDEAUX MERI 12/06</t>
  </si>
  <si>
    <t>-38,10 €</t>
  </si>
  <si>
    <t>X4499 MR DE MONTALEMBE BOR 12/06</t>
  </si>
  <si>
    <t>-26,50 €</t>
  </si>
  <si>
    <t>decaler c5</t>
  </si>
  <si>
    <t>decaler c6</t>
  </si>
  <si>
    <t>decaler c7</t>
  </si>
  <si>
    <t>decaler c8</t>
  </si>
  <si>
    <t xml:space="preserve">tulipe au pas de 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</si>
</sst>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 applyAlignment="1">
      <alignment horizontal="right" vertical="center" wrapText="1"/>
    </xf>
    <xf numFmtId="15" fontId="1" fillId="0" borderId="0" xfId="1" applyNumberFormat="1" applyAlignment="1">
      <alignment horizontal="left" vertical="center" wrapText="1" indent="1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15" fontId="0" fillId="0" borderId="0" xfId="0" applyNumberFormat="1"/>
    <xf numFmtId="165" fontId="0" fillId="2" borderId="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redit-agricole.fr/ca-aquitaine/particulier/operations/synthese/detail-comptes.html?idx=0&amp;famillecode=1" TargetMode="External"/><Relationship Id="rId18" Type="http://schemas.openxmlformats.org/officeDocument/2006/relationships/hyperlink" Target="https://www.credit-agricole.fr/ca-aquitaine/particulier/operations/synthese/detail-comptes.html?idx=0&amp;famillecode=1" TargetMode="External"/><Relationship Id="rId26" Type="http://schemas.openxmlformats.org/officeDocument/2006/relationships/hyperlink" Target="https://www.credit-agricole.fr/ca-aquitaine/particulier/operations/synthese/detail-comptes.html?idx=0&amp;famillecode=1" TargetMode="External"/><Relationship Id="rId21" Type="http://schemas.openxmlformats.org/officeDocument/2006/relationships/hyperlink" Target="https://www.credit-agricole.fr/ca-aquitaine/particulier/operations/synthese/detail-comptes.html?idx=0&amp;famillecode=1" TargetMode="External"/><Relationship Id="rId34" Type="http://schemas.openxmlformats.org/officeDocument/2006/relationships/hyperlink" Target="https://www.credit-agricole.fr/ca-aquitaine/particulier/operations/synthese/detail-comptes.html?idx=0&amp;famillecode=1" TargetMode="External"/><Relationship Id="rId7" Type="http://schemas.openxmlformats.org/officeDocument/2006/relationships/hyperlink" Target="https://www.credit-agricole.fr/ca-aquitaine/particulier/operations/synthese/detail-comptes.html?idx=0&amp;famillecode=1" TargetMode="External"/><Relationship Id="rId12" Type="http://schemas.openxmlformats.org/officeDocument/2006/relationships/hyperlink" Target="https://www.credit-agricole.fr/ca-aquitaine/particulier/operations/synthese/detail-comptes.html?idx=0&amp;famillecode=1" TargetMode="External"/><Relationship Id="rId17" Type="http://schemas.openxmlformats.org/officeDocument/2006/relationships/hyperlink" Target="https://www.credit-agricole.fr/ca-aquitaine/particulier/operations/synthese/detail-comptes.html?idx=0&amp;famillecode=1" TargetMode="External"/><Relationship Id="rId25" Type="http://schemas.openxmlformats.org/officeDocument/2006/relationships/hyperlink" Target="https://www.credit-agricole.fr/ca-aquitaine/particulier/operations/synthese/detail-comptes.html?idx=0&amp;famillecode=1" TargetMode="External"/><Relationship Id="rId33" Type="http://schemas.openxmlformats.org/officeDocument/2006/relationships/hyperlink" Target="https://www.credit-agricole.fr/ca-aquitaine/particulier/operations/synthese/detail-comptes.html?idx=0&amp;famillecode=1" TargetMode="External"/><Relationship Id="rId2" Type="http://schemas.openxmlformats.org/officeDocument/2006/relationships/hyperlink" Target="https://www.credit-agricole.fr/ca-aquitaine/particulier/operations/synthese/detail-comptes.html?idx=0&amp;famillecode=1" TargetMode="External"/><Relationship Id="rId16" Type="http://schemas.openxmlformats.org/officeDocument/2006/relationships/hyperlink" Target="https://www.credit-agricole.fr/ca-aquitaine/particulier/operations/synthese/detail-comptes.html?idx=0&amp;famillecode=1" TargetMode="External"/><Relationship Id="rId20" Type="http://schemas.openxmlformats.org/officeDocument/2006/relationships/hyperlink" Target="https://www.credit-agricole.fr/ca-aquitaine/particulier/operations/synthese/detail-comptes.html?idx=0&amp;famillecode=1" TargetMode="External"/><Relationship Id="rId29" Type="http://schemas.openxmlformats.org/officeDocument/2006/relationships/hyperlink" Target="https://www.credit-agricole.fr/ca-aquitaine/particulier/operations/synthese/detail-comptes.html?idx=0&amp;famillecode=1" TargetMode="External"/><Relationship Id="rId1" Type="http://schemas.openxmlformats.org/officeDocument/2006/relationships/hyperlink" Target="https://www.credit-agricole.fr/ca-aquitaine/particulier/operations/synthese/detail-comptes.html?idx=0&amp;famillecode=1" TargetMode="External"/><Relationship Id="rId6" Type="http://schemas.openxmlformats.org/officeDocument/2006/relationships/hyperlink" Target="https://www.credit-agricole.fr/ca-aquitaine/particulier/operations/synthese/detail-comptes.html?idx=0&amp;famillecode=1" TargetMode="External"/><Relationship Id="rId11" Type="http://schemas.openxmlformats.org/officeDocument/2006/relationships/hyperlink" Target="https://www.credit-agricole.fr/ca-aquitaine/particulier/operations/synthese/detail-comptes.html?idx=0&amp;famillecode=1" TargetMode="External"/><Relationship Id="rId24" Type="http://schemas.openxmlformats.org/officeDocument/2006/relationships/hyperlink" Target="https://www.credit-agricole.fr/ca-aquitaine/particulier/operations/synthese/detail-comptes.html?idx=0&amp;famillecode=1" TargetMode="External"/><Relationship Id="rId32" Type="http://schemas.openxmlformats.org/officeDocument/2006/relationships/hyperlink" Target="https://www.credit-agricole.fr/ca-aquitaine/particulier/operations/synthese/detail-comptes.html?idx=0&amp;famillecode=1" TargetMode="External"/><Relationship Id="rId37" Type="http://schemas.openxmlformats.org/officeDocument/2006/relationships/hyperlink" Target="https://www.credit-agricole.fr/ca-aquitaine/particulier/operations/synthese/detail-comptes.html?idx=0&amp;famillecode=1" TargetMode="External"/><Relationship Id="rId5" Type="http://schemas.openxmlformats.org/officeDocument/2006/relationships/hyperlink" Target="https://www.credit-agricole.fr/ca-aquitaine/particulier/operations/synthese/detail-comptes.html?idx=0&amp;famillecode=1" TargetMode="External"/><Relationship Id="rId15" Type="http://schemas.openxmlformats.org/officeDocument/2006/relationships/hyperlink" Target="https://www.credit-agricole.fr/ca-aquitaine/particulier/operations/synthese/detail-comptes.html?idx=0&amp;famillecode=1" TargetMode="External"/><Relationship Id="rId23" Type="http://schemas.openxmlformats.org/officeDocument/2006/relationships/hyperlink" Target="https://www.credit-agricole.fr/ca-aquitaine/particulier/operations/synthese/detail-comptes.html?idx=0&amp;famillecode=1" TargetMode="External"/><Relationship Id="rId28" Type="http://schemas.openxmlformats.org/officeDocument/2006/relationships/hyperlink" Target="https://www.credit-agricole.fr/ca-aquitaine/particulier/operations/synthese/detail-comptes.html?idx=0&amp;famillecode=1" TargetMode="External"/><Relationship Id="rId36" Type="http://schemas.openxmlformats.org/officeDocument/2006/relationships/hyperlink" Target="https://www.credit-agricole.fr/ca-aquitaine/particulier/operations/synthese/detail-comptes.html?idx=0&amp;famillecode=1" TargetMode="External"/><Relationship Id="rId10" Type="http://schemas.openxmlformats.org/officeDocument/2006/relationships/hyperlink" Target="https://www.credit-agricole.fr/ca-aquitaine/particulier/operations/synthese/detail-comptes.html?idx=0&amp;famillecode=1" TargetMode="External"/><Relationship Id="rId19" Type="http://schemas.openxmlformats.org/officeDocument/2006/relationships/hyperlink" Target="https://www.credit-agricole.fr/ca-aquitaine/particulier/operations/synthese/detail-comptes.html?idx=0&amp;famillecode=1" TargetMode="External"/><Relationship Id="rId31" Type="http://schemas.openxmlformats.org/officeDocument/2006/relationships/hyperlink" Target="https://www.credit-agricole.fr/ca-aquitaine/particulier/operations/synthese/detail-comptes.html?idx=0&amp;famillecode=1" TargetMode="External"/><Relationship Id="rId4" Type="http://schemas.openxmlformats.org/officeDocument/2006/relationships/hyperlink" Target="https://www.credit-agricole.fr/ca-aquitaine/particulier/operations/synthese/detail-comptes.html?idx=0&amp;famillecode=1" TargetMode="External"/><Relationship Id="rId9" Type="http://schemas.openxmlformats.org/officeDocument/2006/relationships/hyperlink" Target="https://www.credit-agricole.fr/ca-aquitaine/particulier/operations/synthese/detail-comptes.html?idx=0&amp;famillecode=1" TargetMode="External"/><Relationship Id="rId14" Type="http://schemas.openxmlformats.org/officeDocument/2006/relationships/hyperlink" Target="https://www.credit-agricole.fr/ca-aquitaine/particulier/operations/synthese/detail-comptes.html?idx=0&amp;famillecode=1" TargetMode="External"/><Relationship Id="rId22" Type="http://schemas.openxmlformats.org/officeDocument/2006/relationships/hyperlink" Target="https://www.credit-agricole.fr/ca-aquitaine/particulier/operations/synthese/detail-comptes.html?idx=0&amp;famillecode=1" TargetMode="External"/><Relationship Id="rId27" Type="http://schemas.openxmlformats.org/officeDocument/2006/relationships/hyperlink" Target="https://www.credit-agricole.fr/ca-aquitaine/particulier/operations/synthese/detail-comptes.html?idx=0&amp;famillecode=1" TargetMode="External"/><Relationship Id="rId30" Type="http://schemas.openxmlformats.org/officeDocument/2006/relationships/hyperlink" Target="https://www.credit-agricole.fr/ca-aquitaine/particulier/operations/synthese/detail-comptes.html?idx=0&amp;famillecode=1" TargetMode="External"/><Relationship Id="rId35" Type="http://schemas.openxmlformats.org/officeDocument/2006/relationships/hyperlink" Target="https://www.credit-agricole.fr/ca-aquitaine/particulier/operations/synthese/detail-comptes.html?idx=0&amp;famillecode=1" TargetMode="External"/><Relationship Id="rId8" Type="http://schemas.openxmlformats.org/officeDocument/2006/relationships/hyperlink" Target="https://www.credit-agricole.fr/ca-aquitaine/particulier/operations/synthese/detail-comptes.html?idx=0&amp;famillecode=1" TargetMode="External"/><Relationship Id="rId3" Type="http://schemas.openxmlformats.org/officeDocument/2006/relationships/hyperlink" Target="https://www.credit-agricole.fr/ca-aquitaine/particulier/operations/synthese/detail-comptes.html?idx=0&amp;famillecod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27147-E5CD-403F-956F-DD0199FCC53D}">
  <dimension ref="B5:L41"/>
  <sheetViews>
    <sheetView tabSelected="1" topLeftCell="A4" workbookViewId="0">
      <selection activeCell="I12" sqref="I12"/>
    </sheetView>
  </sheetViews>
  <sheetFormatPr baseColWidth="10" defaultRowHeight="14.4" x14ac:dyDescent="0.3"/>
  <cols>
    <col min="9" max="9" width="17.88671875" bestFit="1" customWidth="1"/>
    <col min="10" max="10" width="25.88671875" customWidth="1"/>
    <col min="11" max="11" width="37.21875" customWidth="1"/>
  </cols>
  <sheetData>
    <row r="5" spans="2:12" x14ac:dyDescent="0.3">
      <c r="C5" s="1" t="s">
        <v>0</v>
      </c>
      <c r="G5">
        <f>COUNTA(C:C)-1</f>
        <v>36</v>
      </c>
    </row>
    <row r="6" spans="2:12" x14ac:dyDescent="0.3">
      <c r="B6">
        <v>1</v>
      </c>
      <c r="C6" s="2">
        <v>45457</v>
      </c>
      <c r="I6" s="5">
        <f>C6</f>
        <v>45457</v>
      </c>
      <c r="J6" t="str">
        <f>C7</f>
        <v>PAIEMENT PAR CARTE</v>
      </c>
      <c r="K6" t="str">
        <f>C8</f>
        <v>X6860 INTERMARCHE CAUD BOR 12/06</v>
      </c>
      <c r="L6" t="str">
        <f>C9</f>
        <v>-81,95 €</v>
      </c>
    </row>
    <row r="7" spans="2:12" x14ac:dyDescent="0.3">
      <c r="C7" s="3" t="s">
        <v>1</v>
      </c>
      <c r="I7" s="5">
        <f>C10</f>
        <v>45457</v>
      </c>
      <c r="J7" t="str">
        <f>C11</f>
        <v>PAIEMENT PAR CARTE</v>
      </c>
      <c r="K7" t="str">
        <f>C12</f>
        <v>X6860 AMAZON PAYMENTS PAYL 12/06</v>
      </c>
      <c r="L7" t="str">
        <f>C13</f>
        <v>-80,74 €</v>
      </c>
    </row>
    <row r="8" spans="2:12" x14ac:dyDescent="0.3">
      <c r="C8" s="3" t="s">
        <v>2</v>
      </c>
      <c r="I8" s="5">
        <f>C14</f>
        <v>45457</v>
      </c>
      <c r="J8" t="str">
        <f>C15</f>
        <v>PAIEMENT PAR CARTE</v>
      </c>
      <c r="K8" t="str">
        <f>C16</f>
        <v>X6860 RAKUTEN PARIS2959441 09/06</v>
      </c>
      <c r="L8" t="str">
        <f>C17</f>
        <v>-36,81 €</v>
      </c>
    </row>
    <row r="9" spans="2:12" x14ac:dyDescent="0.3">
      <c r="C9" s="4" t="s">
        <v>3</v>
      </c>
      <c r="I9" s="5">
        <f>C18</f>
        <v>45457</v>
      </c>
      <c r="J9" t="str">
        <f>+C19</f>
        <v>PAIEMENT PAR CARTE</v>
      </c>
      <c r="K9" t="str">
        <f>+C20</f>
        <v>X4836 CICBT CS SCAN BORDEC 13/06</v>
      </c>
      <c r="L9" t="str">
        <f>+C21</f>
        <v>-33,00 €</v>
      </c>
    </row>
    <row r="10" spans="2:12" x14ac:dyDescent="0.3">
      <c r="B10">
        <v>5</v>
      </c>
      <c r="C10" s="2">
        <v>45457</v>
      </c>
      <c r="I10" s="5">
        <f>C22</f>
        <v>45456</v>
      </c>
      <c r="J10" t="str">
        <f>+C23</f>
        <v>COTISATION</v>
      </c>
      <c r="K10" t="str">
        <f>+C24</f>
        <v>RETRAIT D'ESPÈCES DISTRIBUTEUR</v>
      </c>
      <c r="L10" t="str">
        <f>+C25</f>
        <v>-1,00 €</v>
      </c>
    </row>
    <row r="11" spans="2:12" x14ac:dyDescent="0.3">
      <c r="C11" s="3" t="s">
        <v>1</v>
      </c>
    </row>
    <row r="12" spans="2:12" x14ac:dyDescent="0.3">
      <c r="C12" s="3" t="s">
        <v>4</v>
      </c>
      <c r="I12" t="s">
        <v>25</v>
      </c>
    </row>
    <row r="13" spans="2:12" x14ac:dyDescent="0.3">
      <c r="C13" s="4" t="s">
        <v>5</v>
      </c>
      <c r="I13" t="s">
        <v>21</v>
      </c>
      <c r="J13" t="s">
        <v>22</v>
      </c>
      <c r="K13" t="s">
        <v>23</v>
      </c>
      <c r="L13" t="s">
        <v>24</v>
      </c>
    </row>
    <row r="14" spans="2:12" x14ac:dyDescent="0.3">
      <c r="B14">
        <v>9</v>
      </c>
      <c r="C14" s="2">
        <v>45457</v>
      </c>
      <c r="I14" s="6">
        <f ca="1">IF(ROW($A1)*4&gt;COUNTA($C:$C)-1,"",OFFSET($C$5,((ROW($A1)*4)+1)-4,))</f>
        <v>45457</v>
      </c>
      <c r="J14" s="6" t="str">
        <f ca="1">IF(ROW($A1)*4&gt;COUNTA($C:$C)-1,"",OFFSET($C$6,((ROW($A1)*4)+1)-4,))</f>
        <v>PAIEMENT PAR CARTE</v>
      </c>
      <c r="K14" s="6" t="str">
        <f ca="1">IF(ROW($A1)*4&gt;COUNTA($C:$C)-1,"",OFFSET($C$7,((ROW($A1)*4)+1)-4,))</f>
        <v>X6860 INTERMARCHE CAUD BOR 12/06</v>
      </c>
      <c r="L14" s="6" t="str">
        <f ca="1">IF(ROW($A1)*4&gt;COUNTA($C:$C)-1,"",OFFSET($C$8,((ROW($A1)*4)+1)-4,))</f>
        <v>-81,95 €</v>
      </c>
    </row>
    <row r="15" spans="2:12" x14ac:dyDescent="0.3">
      <c r="C15" s="3" t="s">
        <v>1</v>
      </c>
      <c r="I15" s="6">
        <f t="shared" ref="I15:I25" ca="1" si="0">IF(ROW($A2)*4&gt;COUNTA($C:$C)-1,"",OFFSET($C$5,((ROW($A2)*4)+1)-4,))</f>
        <v>45457</v>
      </c>
      <c r="J15" s="6" t="str">
        <f t="shared" ref="J15:J25" ca="1" si="1">IF(ROW($A2)*4&gt;COUNTA($C:$C)-1,"",OFFSET($C$6,((ROW($A2)*4)+1)-4,))</f>
        <v>PAIEMENT PAR CARTE</v>
      </c>
      <c r="K15" s="6" t="str">
        <f t="shared" ref="K15:K25" ca="1" si="2">IF(ROW($A2)*4&gt;COUNTA($C:$C)-1,"",OFFSET($C$7,((ROW($A2)*4)+1)-4,))</f>
        <v>X6860 AMAZON PAYMENTS PAYL 12/06</v>
      </c>
      <c r="L15" s="6" t="str">
        <f t="shared" ref="L15:L25" ca="1" si="3">IF(ROW($A2)*4&gt;COUNTA($C:$C)-1,"",OFFSET($C$8,((ROW($A2)*4)+1)-4,))</f>
        <v>-80,74 €</v>
      </c>
    </row>
    <row r="16" spans="2:12" x14ac:dyDescent="0.3">
      <c r="C16" s="3" t="s">
        <v>6</v>
      </c>
      <c r="I16" s="6">
        <f t="shared" ca="1" si="0"/>
        <v>45457</v>
      </c>
      <c r="J16" s="6" t="str">
        <f t="shared" ca="1" si="1"/>
        <v>PAIEMENT PAR CARTE</v>
      </c>
      <c r="K16" s="6" t="str">
        <f t="shared" ca="1" si="2"/>
        <v>X6860 RAKUTEN PARIS2959441 09/06</v>
      </c>
      <c r="L16" s="6" t="str">
        <f t="shared" ca="1" si="3"/>
        <v>-36,81 €</v>
      </c>
    </row>
    <row r="17" spans="2:12" x14ac:dyDescent="0.3">
      <c r="C17" s="4" t="s">
        <v>7</v>
      </c>
      <c r="I17" s="6">
        <f t="shared" ca="1" si="0"/>
        <v>45457</v>
      </c>
      <c r="J17" s="6" t="str">
        <f t="shared" ca="1" si="1"/>
        <v>PAIEMENT PAR CARTE</v>
      </c>
      <c r="K17" s="6" t="str">
        <f t="shared" ca="1" si="2"/>
        <v>X4836 CICBT CS SCAN BORDEC 13/06</v>
      </c>
      <c r="L17" s="6" t="str">
        <f t="shared" ca="1" si="3"/>
        <v>-33,00 €</v>
      </c>
    </row>
    <row r="18" spans="2:12" x14ac:dyDescent="0.3">
      <c r="B18">
        <v>13</v>
      </c>
      <c r="C18" s="2">
        <v>45457</v>
      </c>
      <c r="I18" s="6">
        <f t="shared" ca="1" si="0"/>
        <v>45456</v>
      </c>
      <c r="J18" s="6" t="str">
        <f t="shared" ca="1" si="1"/>
        <v>COTISATION</v>
      </c>
      <c r="K18" s="6" t="str">
        <f t="shared" ca="1" si="2"/>
        <v>RETRAIT D'ESPÈCES DISTRIBUTEUR</v>
      </c>
      <c r="L18" s="6" t="str">
        <f t="shared" ca="1" si="3"/>
        <v>-1,00 €</v>
      </c>
    </row>
    <row r="19" spans="2:12" x14ac:dyDescent="0.3">
      <c r="C19" s="3" t="s">
        <v>1</v>
      </c>
      <c r="I19" s="6">
        <f t="shared" ca="1" si="0"/>
        <v>45456</v>
      </c>
      <c r="J19" s="6" t="str">
        <f t="shared" ca="1" si="1"/>
        <v>PAIEMENT PAR CARTE</v>
      </c>
      <c r="K19" s="6" t="str">
        <f t="shared" ca="1" si="2"/>
        <v>X6860 CARREFOUR MARKET BOR 12/06</v>
      </c>
      <c r="L19" s="6" t="str">
        <f t="shared" ca="1" si="3"/>
        <v>-75,39 €</v>
      </c>
    </row>
    <row r="20" spans="2:12" x14ac:dyDescent="0.3">
      <c r="C20" s="3" t="s">
        <v>8</v>
      </c>
      <c r="I20" s="6">
        <f t="shared" ca="1" si="0"/>
        <v>45456</v>
      </c>
      <c r="J20" s="6" t="str">
        <f t="shared" ca="1" si="1"/>
        <v>PAIEMENT PAR CARTE</v>
      </c>
      <c r="K20" s="6" t="str">
        <f t="shared" ca="1" si="2"/>
        <v>X6860 INTERMARCHE BORDEAUX 12/06</v>
      </c>
      <c r="L20" s="6" t="str">
        <f t="shared" ca="1" si="3"/>
        <v>-71,30 €</v>
      </c>
    </row>
    <row r="21" spans="2:12" x14ac:dyDescent="0.3">
      <c r="C21" s="4" t="s">
        <v>9</v>
      </c>
      <c r="I21" s="6">
        <f t="shared" ca="1" si="0"/>
        <v>45456</v>
      </c>
      <c r="J21" s="6" t="str">
        <f t="shared" ca="1" si="1"/>
        <v>PAIEMENT PAR CARTE</v>
      </c>
      <c r="K21" s="6" t="str">
        <f t="shared" ca="1" si="2"/>
        <v>X6860 NORMAL BORDEAUX MERI 12/06</v>
      </c>
      <c r="L21" s="6" t="str">
        <f t="shared" ca="1" si="3"/>
        <v>-38,10 €</v>
      </c>
    </row>
    <row r="22" spans="2:12" x14ac:dyDescent="0.3">
      <c r="B22">
        <v>17</v>
      </c>
      <c r="C22" s="2">
        <v>45456</v>
      </c>
      <c r="I22" s="6">
        <f t="shared" ca="1" si="0"/>
        <v>45456</v>
      </c>
      <c r="J22" s="6" t="str">
        <f t="shared" ca="1" si="1"/>
        <v>PAIEMENT PAR CARTE</v>
      </c>
      <c r="K22" s="6" t="str">
        <f t="shared" ca="1" si="2"/>
        <v>X4499 MR DE MONTALEMBE BOR 12/06</v>
      </c>
      <c r="L22" s="6" t="str">
        <f t="shared" ca="1" si="3"/>
        <v>-26,50 €</v>
      </c>
    </row>
    <row r="23" spans="2:12" x14ac:dyDescent="0.3">
      <c r="C23" s="3" t="s">
        <v>10</v>
      </c>
      <c r="I23" s="6" t="str">
        <f t="shared" ca="1" si="0"/>
        <v/>
      </c>
      <c r="J23" s="6" t="str">
        <f t="shared" ca="1" si="1"/>
        <v/>
      </c>
      <c r="K23" s="6" t="str">
        <f t="shared" ca="1" si="2"/>
        <v/>
      </c>
      <c r="L23" s="6" t="str">
        <f t="shared" ca="1" si="3"/>
        <v/>
      </c>
    </row>
    <row r="24" spans="2:12" x14ac:dyDescent="0.3">
      <c r="C24" s="3" t="s">
        <v>11</v>
      </c>
      <c r="I24" s="6" t="str">
        <f t="shared" ca="1" si="0"/>
        <v/>
      </c>
      <c r="J24" s="6" t="str">
        <f t="shared" ca="1" si="1"/>
        <v/>
      </c>
      <c r="K24" s="6" t="str">
        <f t="shared" ca="1" si="2"/>
        <v/>
      </c>
      <c r="L24" s="6" t="str">
        <f t="shared" ca="1" si="3"/>
        <v/>
      </c>
    </row>
    <row r="25" spans="2:12" x14ac:dyDescent="0.3">
      <c r="C25" s="4" t="s">
        <v>12</v>
      </c>
      <c r="I25" s="6" t="str">
        <f t="shared" ca="1" si="0"/>
        <v/>
      </c>
      <c r="J25" s="6" t="str">
        <f t="shared" ca="1" si="1"/>
        <v/>
      </c>
      <c r="K25" s="6" t="str">
        <f t="shared" ca="1" si="2"/>
        <v/>
      </c>
      <c r="L25" s="6" t="str">
        <f t="shared" ca="1" si="3"/>
        <v/>
      </c>
    </row>
    <row r="26" spans="2:12" x14ac:dyDescent="0.3">
      <c r="B26">
        <v>21</v>
      </c>
      <c r="C26" s="2">
        <v>45456</v>
      </c>
    </row>
    <row r="27" spans="2:12" x14ac:dyDescent="0.3">
      <c r="C27" s="3" t="s">
        <v>1</v>
      </c>
    </row>
    <row r="28" spans="2:12" x14ac:dyDescent="0.3">
      <c r="C28" s="3" t="s">
        <v>13</v>
      </c>
    </row>
    <row r="29" spans="2:12" x14ac:dyDescent="0.3">
      <c r="C29" s="4" t="s">
        <v>14</v>
      </c>
    </row>
    <row r="30" spans="2:12" x14ac:dyDescent="0.3">
      <c r="C30" s="2">
        <v>45456</v>
      </c>
    </row>
    <row r="31" spans="2:12" x14ac:dyDescent="0.3">
      <c r="C31" s="3" t="s">
        <v>1</v>
      </c>
    </row>
    <row r="32" spans="2:12" x14ac:dyDescent="0.3">
      <c r="C32" s="3" t="s">
        <v>15</v>
      </c>
    </row>
    <row r="33" spans="3:3" x14ac:dyDescent="0.3">
      <c r="C33" s="4" t="s">
        <v>16</v>
      </c>
    </row>
    <row r="34" spans="3:3" x14ac:dyDescent="0.3">
      <c r="C34" s="2">
        <v>45456</v>
      </c>
    </row>
    <row r="35" spans="3:3" x14ac:dyDescent="0.3">
      <c r="C35" s="3" t="s">
        <v>1</v>
      </c>
    </row>
    <row r="36" spans="3:3" x14ac:dyDescent="0.3">
      <c r="C36" s="3" t="s">
        <v>17</v>
      </c>
    </row>
    <row r="37" spans="3:3" x14ac:dyDescent="0.3">
      <c r="C37" s="4" t="s">
        <v>18</v>
      </c>
    </row>
    <row r="38" spans="3:3" x14ac:dyDescent="0.3">
      <c r="C38" s="2">
        <v>45456</v>
      </c>
    </row>
    <row r="39" spans="3:3" x14ac:dyDescent="0.3">
      <c r="C39" s="3" t="s">
        <v>1</v>
      </c>
    </row>
    <row r="40" spans="3:3" x14ac:dyDescent="0.3">
      <c r="C40" s="3" t="s">
        <v>19</v>
      </c>
    </row>
    <row r="41" spans="3:3" x14ac:dyDescent="0.3">
      <c r="C41" s="4" t="s">
        <v>20</v>
      </c>
    </row>
  </sheetData>
  <phoneticPr fontId="2" type="noConversion"/>
  <hyperlinks>
    <hyperlink ref="C5" r:id="rId1" display="https://www.credit-agricole.fr/ca-aquitaine/particulier/operations/synthese/detail-comptes.html?idx=0&amp;famillecode=1" xr:uid="{66BFEA6A-B623-4718-A0A7-6A9B54B830C6}"/>
    <hyperlink ref="C6" r:id="rId2" location="None" display="https://www.credit-agricole.fr/ca-aquitaine/particulier/operations/synthese/detail-comptes.html?idx=0&amp;famillecode=1 - None" xr:uid="{8AA18E79-971C-4435-9215-2B97D5C9352B}"/>
    <hyperlink ref="C7" r:id="rId3" location="None" display="https://www.credit-agricole.fr/ca-aquitaine/particulier/operations/synthese/detail-comptes.html?idx=0&amp;famillecode=1 - None" xr:uid="{0EE720CB-3180-4E9B-9598-2ED5246ACE94}"/>
    <hyperlink ref="C8" r:id="rId4" location="None" display="https://www.credit-agricole.fr/ca-aquitaine/particulier/operations/synthese/detail-comptes.html?idx=0&amp;famillecode=1 - None" xr:uid="{66790A7D-7C71-4C4F-868E-C2E786E47C39}"/>
    <hyperlink ref="C9" r:id="rId5" location="None" display="https://www.credit-agricole.fr/ca-aquitaine/particulier/operations/synthese/detail-comptes.html?idx=0&amp;famillecode=1 - None" xr:uid="{8B76DA5A-4127-43C3-A5DF-E07B3CF81BCC}"/>
    <hyperlink ref="C10" r:id="rId6" location="None" display="https://www.credit-agricole.fr/ca-aquitaine/particulier/operations/synthese/detail-comptes.html?idx=0&amp;famillecode=1 - None" xr:uid="{9ECB576F-D3E0-49D7-B3C1-956CD4D3DBED}"/>
    <hyperlink ref="C11" r:id="rId7" location="None" display="https://www.credit-agricole.fr/ca-aquitaine/particulier/operations/synthese/detail-comptes.html?idx=0&amp;famillecode=1 - None" xr:uid="{263412F6-827E-4859-AF44-98ACF569EFC8}"/>
    <hyperlink ref="C12" r:id="rId8" location="None" display="https://www.credit-agricole.fr/ca-aquitaine/particulier/operations/synthese/detail-comptes.html?idx=0&amp;famillecode=1 - None" xr:uid="{41984363-11D9-4402-9218-7B23F823CE73}"/>
    <hyperlink ref="C13" r:id="rId9" location="None" display="https://www.credit-agricole.fr/ca-aquitaine/particulier/operations/synthese/detail-comptes.html?idx=0&amp;famillecode=1 - None" xr:uid="{2A38616E-35E5-4EFE-8A9A-B56CA452B0E9}"/>
    <hyperlink ref="C14" r:id="rId10" location="None" display="https://www.credit-agricole.fr/ca-aquitaine/particulier/operations/synthese/detail-comptes.html?idx=0&amp;famillecode=1 - None" xr:uid="{E424997E-F427-4EFC-8AEA-6F9036770E79}"/>
    <hyperlink ref="C15" r:id="rId11" location="None" display="https://www.credit-agricole.fr/ca-aquitaine/particulier/operations/synthese/detail-comptes.html?idx=0&amp;famillecode=1 - None" xr:uid="{741316AB-D910-48AF-9976-5EDC9FA3174C}"/>
    <hyperlink ref="C16" r:id="rId12" location="None" display="https://www.credit-agricole.fr/ca-aquitaine/particulier/operations/synthese/detail-comptes.html?idx=0&amp;famillecode=1 - None" xr:uid="{29624C91-22FB-4723-B097-33D3C03821B5}"/>
    <hyperlink ref="C17" r:id="rId13" location="None" display="https://www.credit-agricole.fr/ca-aquitaine/particulier/operations/synthese/detail-comptes.html?idx=0&amp;famillecode=1 - None" xr:uid="{3C58058D-3D3F-48EA-AD10-7079E58C524C}"/>
    <hyperlink ref="C18" r:id="rId14" location="None" display="https://www.credit-agricole.fr/ca-aquitaine/particulier/operations/synthese/detail-comptes.html?idx=0&amp;famillecode=1 - None" xr:uid="{51DC1D73-03F8-49D2-A0E3-234A80FEA5B6}"/>
    <hyperlink ref="C19" r:id="rId15" location="None" display="https://www.credit-agricole.fr/ca-aquitaine/particulier/operations/synthese/detail-comptes.html?idx=0&amp;famillecode=1 - None" xr:uid="{F5E1E9D2-ADF2-41DA-880D-C651858E8D8B}"/>
    <hyperlink ref="C20" r:id="rId16" location="None" display="https://www.credit-agricole.fr/ca-aquitaine/particulier/operations/synthese/detail-comptes.html?idx=0&amp;famillecode=1 - None" xr:uid="{F8404271-775D-4ED2-B943-871E8012F20B}"/>
    <hyperlink ref="C21" r:id="rId17" location="None" display="https://www.credit-agricole.fr/ca-aquitaine/particulier/operations/synthese/detail-comptes.html?idx=0&amp;famillecode=1 - None" xr:uid="{42613551-FA23-4452-9305-B1F616043840}"/>
    <hyperlink ref="C22" r:id="rId18" location="None" display="https://www.credit-agricole.fr/ca-aquitaine/particulier/operations/synthese/detail-comptes.html?idx=0&amp;famillecode=1 - None" xr:uid="{1399E113-F4DE-4DD1-948D-51CF06686D8E}"/>
    <hyperlink ref="C23" r:id="rId19" location="None" display="https://www.credit-agricole.fr/ca-aquitaine/particulier/operations/synthese/detail-comptes.html?idx=0&amp;famillecode=1 - None" xr:uid="{F09D3681-8656-4D73-AA1B-AE3E9613105B}"/>
    <hyperlink ref="C24" r:id="rId20" location="None" display="https://www.credit-agricole.fr/ca-aquitaine/particulier/operations/synthese/detail-comptes.html?idx=0&amp;famillecode=1 - None" xr:uid="{088FD79B-E19C-4EB4-AD95-3444693A0C30}"/>
    <hyperlink ref="C25" r:id="rId21" location="None" display="https://www.credit-agricole.fr/ca-aquitaine/particulier/operations/synthese/detail-comptes.html?idx=0&amp;famillecode=1 - None" xr:uid="{E53A4D09-8173-4D06-A4A9-311A673DD085}"/>
    <hyperlink ref="C26" r:id="rId22" location="None" display="https://www.credit-agricole.fr/ca-aquitaine/particulier/operations/synthese/detail-comptes.html?idx=0&amp;famillecode=1 - None" xr:uid="{D8520BA6-6443-49C3-A686-5B0EA4C6C7B3}"/>
    <hyperlink ref="C27" r:id="rId23" location="None" display="https://www.credit-agricole.fr/ca-aquitaine/particulier/operations/synthese/detail-comptes.html?idx=0&amp;famillecode=1 - None" xr:uid="{543A796B-9BB1-436A-94EA-840C1BDD7F87}"/>
    <hyperlink ref="C28" r:id="rId24" location="None" display="https://www.credit-agricole.fr/ca-aquitaine/particulier/operations/synthese/detail-comptes.html?idx=0&amp;famillecode=1 - None" xr:uid="{869D54C0-277A-4FC1-AAFE-921100D234EC}"/>
    <hyperlink ref="C29" r:id="rId25" location="None" display="https://www.credit-agricole.fr/ca-aquitaine/particulier/operations/synthese/detail-comptes.html?idx=0&amp;famillecode=1 - None" xr:uid="{5AD88434-8CDD-4EB6-AD82-9BF039AED6C8}"/>
    <hyperlink ref="C30" r:id="rId26" location="None" display="https://www.credit-agricole.fr/ca-aquitaine/particulier/operations/synthese/detail-comptes.html?idx=0&amp;famillecode=1 - None" xr:uid="{DFE5F51B-BBC9-43D6-B6FE-081C23352428}"/>
    <hyperlink ref="C31" r:id="rId27" location="None" display="https://www.credit-agricole.fr/ca-aquitaine/particulier/operations/synthese/detail-comptes.html?idx=0&amp;famillecode=1 - None" xr:uid="{3692428F-7697-40A6-8F75-D59181692B2F}"/>
    <hyperlink ref="C32" r:id="rId28" location="None" display="https://www.credit-agricole.fr/ca-aquitaine/particulier/operations/synthese/detail-comptes.html?idx=0&amp;famillecode=1 - None" xr:uid="{D5A5DA89-5F17-4704-938B-0504E1CDB184}"/>
    <hyperlink ref="C33" r:id="rId29" location="None" display="https://www.credit-agricole.fr/ca-aquitaine/particulier/operations/synthese/detail-comptes.html?idx=0&amp;famillecode=1 - None" xr:uid="{642912F5-ED4F-4AB4-BED7-6B7F83B0E623}"/>
    <hyperlink ref="C34" r:id="rId30" location="None" display="https://www.credit-agricole.fr/ca-aquitaine/particulier/operations/synthese/detail-comptes.html?idx=0&amp;famillecode=1 - None" xr:uid="{BAF85C6F-4BDB-4B13-A57C-4F38397121C0}"/>
    <hyperlink ref="C35" r:id="rId31" location="None" display="https://www.credit-agricole.fr/ca-aquitaine/particulier/operations/synthese/detail-comptes.html?idx=0&amp;famillecode=1 - None" xr:uid="{FD58C5F4-B2B0-42FE-A812-A18D2319156D}"/>
    <hyperlink ref="C36" r:id="rId32" location="None" display="https://www.credit-agricole.fr/ca-aquitaine/particulier/operations/synthese/detail-comptes.html?idx=0&amp;famillecode=1 - None" xr:uid="{59FD0A4F-2885-45C0-82A3-53D749B33E66}"/>
    <hyperlink ref="C37" r:id="rId33" location="None" display="https://www.credit-agricole.fr/ca-aquitaine/particulier/operations/synthese/detail-comptes.html?idx=0&amp;famillecode=1 - None" xr:uid="{A122D12D-9BFB-4D3C-A15E-6F2BFC189AA2}"/>
    <hyperlink ref="C38" r:id="rId34" location="None" display="https://www.credit-agricole.fr/ca-aquitaine/particulier/operations/synthese/detail-comptes.html?idx=0&amp;famillecode=1 - None" xr:uid="{41B7EE92-9A2C-43EA-A4CC-BD78B34103FA}"/>
    <hyperlink ref="C39" r:id="rId35" location="None" display="https://www.credit-agricole.fr/ca-aquitaine/particulier/operations/synthese/detail-comptes.html?idx=0&amp;famillecode=1 - None" xr:uid="{D86E051A-D1EA-4D0D-9E85-DFEC7C0584A8}"/>
    <hyperlink ref="C40" r:id="rId36" location="None" display="https://www.credit-agricole.fr/ca-aquitaine/particulier/operations/synthese/detail-comptes.html?idx=0&amp;famillecode=1 - None" xr:uid="{71408897-6C6E-4EE6-8540-CB8B4D1210E1}"/>
    <hyperlink ref="C41" r:id="rId37" location="None" display="https://www.credit-agricole.fr/ca-aquitaine/particulier/operations/synthese/detail-comptes.html?idx=0&amp;famillecode=1 - None" xr:uid="{D42AAD89-A41D-4D76-89B3-6572C6EA85D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Neubauer</dc:creator>
  <cp:lastModifiedBy>koch gilles</cp:lastModifiedBy>
  <dcterms:created xsi:type="dcterms:W3CDTF">2024-06-14T12:50:40Z</dcterms:created>
  <dcterms:modified xsi:type="dcterms:W3CDTF">2024-06-14T14:04:14Z</dcterms:modified>
</cp:coreProperties>
</file>