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93AFD67A-A799-43D3-9815-370E0AB142F9}" xr6:coauthVersionLast="47" xr6:coauthVersionMax="47" xr10:uidLastSave="{00000000-0000-0000-0000-000000000000}"/>
  <bookViews>
    <workbookView xWindow="-108" yWindow="-108" windowWidth="23256" windowHeight="12576" activeTab="1" xr2:uid="{5BC0C7EB-5F26-482B-BE7A-6C7E62C55D77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2" i="1" l="1"/>
  <c r="C4" i="2"/>
  <c r="B7" i="1"/>
  <c r="B8" i="1"/>
  <c r="B9" i="1"/>
  <c r="B10" i="1"/>
  <c r="B11" i="1"/>
  <c r="B6" i="1"/>
  <c r="E9" i="2" l="1" a="1"/>
  <c r="E9" i="2" s="1"/>
  <c r="D38" i="2" a="1"/>
  <c r="D38" i="2" s="1"/>
  <c r="D22" i="2" a="1"/>
  <c r="D22" i="2" s="1"/>
  <c r="D14" i="2" a="1"/>
  <c r="D14" i="2" s="1"/>
  <c r="E46" i="2" a="1"/>
  <c r="E46" i="2" s="1"/>
  <c r="F39" i="2" a="1"/>
  <c r="F39" i="2" s="1"/>
  <c r="F31" i="2" a="1"/>
  <c r="F31" i="2" s="1"/>
  <c r="F23" i="2" a="1"/>
  <c r="F23" i="2" s="1"/>
  <c r="D46" i="2" a="1"/>
  <c r="D46" i="2" s="1"/>
  <c r="D33" i="2" a="1"/>
  <c r="D33" i="2" s="1"/>
  <c r="D25" i="2" a="1"/>
  <c r="D25" i="2" s="1"/>
  <c r="E50" i="2" a="1"/>
  <c r="E50" i="2" s="1"/>
  <c r="F43" i="2" a="1"/>
  <c r="F43" i="2" s="1"/>
  <c r="F35" i="2" a="1"/>
  <c r="F35" i="2" s="1"/>
  <c r="E30" i="2" a="1"/>
  <c r="E30" i="2" s="1"/>
  <c r="E26" i="2" a="1"/>
  <c r="E26" i="2" s="1"/>
  <c r="F19" i="2" a="1"/>
  <c r="F19" i="2" s="1"/>
  <c r="F15" i="2" a="1"/>
  <c r="F15" i="2" s="1"/>
  <c r="E10" i="2" a="1"/>
  <c r="E10" i="2" s="1"/>
  <c r="D43" i="2" a="1"/>
  <c r="D43" i="2" s="1"/>
  <c r="D40" i="2" a="1"/>
  <c r="D40" i="2" s="1"/>
  <c r="D35" i="2" a="1"/>
  <c r="D35" i="2" s="1"/>
  <c r="D32" i="2" a="1"/>
  <c r="D32" i="2" s="1"/>
  <c r="D27" i="2" a="1"/>
  <c r="D27" i="2" s="1"/>
  <c r="D24" i="2" a="1"/>
  <c r="D24" i="2" s="1"/>
  <c r="D19" i="2" a="1"/>
  <c r="D19" i="2" s="1"/>
  <c r="D16" i="2" a="1"/>
  <c r="D16" i="2" s="1"/>
  <c r="D11" i="2" a="1"/>
  <c r="D11" i="2" s="1"/>
  <c r="F48" i="2" a="1"/>
  <c r="F48" i="2" s="1"/>
  <c r="E47" i="2" a="1"/>
  <c r="E47" i="2" s="1"/>
  <c r="F44" i="2" a="1"/>
  <c r="F44" i="2" s="1"/>
  <c r="E43" i="2" a="1"/>
  <c r="E43" i="2" s="1"/>
  <c r="F40" i="2" a="1"/>
  <c r="F40" i="2" s="1"/>
  <c r="E39" i="2" a="1"/>
  <c r="E39" i="2" s="1"/>
  <c r="F36" i="2" a="1"/>
  <c r="F36" i="2" s="1"/>
  <c r="E35" i="2" a="1"/>
  <c r="E35" i="2" s="1"/>
  <c r="F32" i="2" a="1"/>
  <c r="F32" i="2" s="1"/>
  <c r="E31" i="2" a="1"/>
  <c r="E31" i="2" s="1"/>
  <c r="F28" i="2" a="1"/>
  <c r="F28" i="2" s="1"/>
  <c r="E27" i="2" a="1"/>
  <c r="E27" i="2" s="1"/>
  <c r="F24" i="2" a="1"/>
  <c r="F24" i="2" s="1"/>
  <c r="E23" i="2" a="1"/>
  <c r="E23" i="2" s="1"/>
  <c r="F20" i="2" a="1"/>
  <c r="F20" i="2" s="1"/>
  <c r="E19" i="2" a="1"/>
  <c r="E19" i="2" s="1"/>
  <c r="F16" i="2" a="1"/>
  <c r="F16" i="2" s="1"/>
  <c r="E15" i="2" a="1"/>
  <c r="E15" i="2" s="1"/>
  <c r="F12" i="2" a="1"/>
  <c r="F12" i="2" s="1"/>
  <c r="E11" i="2" a="1"/>
  <c r="E11" i="2" s="1"/>
  <c r="D9" i="2" a="1"/>
  <c r="D9" i="2" s="1"/>
  <c r="D45" i="2" a="1"/>
  <c r="D45" i="2" s="1"/>
  <c r="D37" i="2" a="1"/>
  <c r="D37" i="2" s="1"/>
  <c r="D29" i="2" a="1"/>
  <c r="D29" i="2" s="1"/>
  <c r="D21" i="2" a="1"/>
  <c r="D21" i="2" s="1"/>
  <c r="D13" i="2" a="1"/>
  <c r="D13" i="2" s="1"/>
  <c r="F49" i="2" a="1"/>
  <c r="F49" i="2" s="1"/>
  <c r="F45" i="2" a="1"/>
  <c r="F45" i="2" s="1"/>
  <c r="F41" i="2" a="1"/>
  <c r="F41" i="2" s="1"/>
  <c r="E40" i="2" a="1"/>
  <c r="E40" i="2" s="1"/>
  <c r="F37" i="2" a="1"/>
  <c r="F37" i="2" s="1"/>
  <c r="E36" i="2" a="1"/>
  <c r="E36" i="2" s="1"/>
  <c r="F33" i="2" a="1"/>
  <c r="F33" i="2" s="1"/>
  <c r="E32" i="2" a="1"/>
  <c r="E32" i="2" s="1"/>
  <c r="F29" i="2" a="1"/>
  <c r="F29" i="2" s="1"/>
  <c r="E28" i="2" a="1"/>
  <c r="E28" i="2" s="1"/>
  <c r="F25" i="2" a="1"/>
  <c r="F25" i="2" s="1"/>
  <c r="E24" i="2" a="1"/>
  <c r="E24" i="2" s="1"/>
  <c r="F21" i="2" a="1"/>
  <c r="F21" i="2" s="1"/>
  <c r="E20" i="2" a="1"/>
  <c r="E20" i="2" s="1"/>
  <c r="F17" i="2" a="1"/>
  <c r="F17" i="2" s="1"/>
  <c r="E16" i="2" a="1"/>
  <c r="E16" i="2" s="1"/>
  <c r="F13" i="2" a="1"/>
  <c r="F13" i="2" s="1"/>
  <c r="E12" i="2" a="1"/>
  <c r="E12" i="2" s="1"/>
  <c r="F9" i="2" a="1"/>
  <c r="F9" i="2" s="1"/>
  <c r="D41" i="2" a="1"/>
  <c r="D41" i="2" s="1"/>
  <c r="D30" i="2" a="1"/>
  <c r="D30" i="2" s="1"/>
  <c r="D17" i="2" a="1"/>
  <c r="D17" i="2" s="1"/>
  <c r="F47" i="2" a="1"/>
  <c r="F47" i="2" s="1"/>
  <c r="E42" i="2" a="1"/>
  <c r="E42" i="2" s="1"/>
  <c r="E38" i="2" a="1"/>
  <c r="E38" i="2" s="1"/>
  <c r="E34" i="2" a="1"/>
  <c r="E34" i="2" s="1"/>
  <c r="F27" i="2" a="1"/>
  <c r="F27" i="2" s="1"/>
  <c r="E22" i="2" a="1"/>
  <c r="E22" i="2" s="1"/>
  <c r="E18" i="2" a="1"/>
  <c r="E18" i="2" s="1"/>
  <c r="E14" i="2" a="1"/>
  <c r="E14" i="2" s="1"/>
  <c r="F11" i="2" a="1"/>
  <c r="F11" i="2" s="1"/>
  <c r="D49" i="2" a="1"/>
  <c r="D49" i="2" s="1"/>
  <c r="D48" i="2" a="1"/>
  <c r="D48" i="2" s="1"/>
  <c r="D42" i="2" a="1"/>
  <c r="D42" i="2" s="1"/>
  <c r="D34" i="2" a="1"/>
  <c r="D34" i="2" s="1"/>
  <c r="D26" i="2" a="1"/>
  <c r="D26" i="2" s="1"/>
  <c r="D18" i="2" a="1"/>
  <c r="D18" i="2" s="1"/>
  <c r="D10" i="2" a="1"/>
  <c r="D10" i="2" s="1"/>
  <c r="E48" i="2" a="1"/>
  <c r="E48" i="2" s="1"/>
  <c r="E44" i="2" a="1"/>
  <c r="E44" i="2" s="1"/>
  <c r="D50" i="2" a="1"/>
  <c r="D50" i="2" s="1"/>
  <c r="D47" i="2" a="1"/>
  <c r="D47" i="2" s="1"/>
  <c r="D44" i="2" a="1"/>
  <c r="D44" i="2" s="1"/>
  <c r="D39" i="2" a="1"/>
  <c r="D39" i="2" s="1"/>
  <c r="D36" i="2" a="1"/>
  <c r="D36" i="2" s="1"/>
  <c r="D31" i="2" a="1"/>
  <c r="D31" i="2" s="1"/>
  <c r="D28" i="2" a="1"/>
  <c r="D28" i="2" s="1"/>
  <c r="D23" i="2" a="1"/>
  <c r="D23" i="2" s="1"/>
  <c r="D20" i="2" a="1"/>
  <c r="D20" i="2" s="1"/>
  <c r="D15" i="2" a="1"/>
  <c r="D15" i="2" s="1"/>
  <c r="D12" i="2" a="1"/>
  <c r="D12" i="2" s="1"/>
  <c r="F50" i="2" a="1"/>
  <c r="F50" i="2" s="1"/>
  <c r="E49" i="2" a="1"/>
  <c r="E49" i="2" s="1"/>
  <c r="F46" i="2" a="1"/>
  <c r="F46" i="2" s="1"/>
  <c r="E45" i="2" a="1"/>
  <c r="E45" i="2" s="1"/>
  <c r="F42" i="2" a="1"/>
  <c r="F42" i="2" s="1"/>
  <c r="E41" i="2" a="1"/>
  <c r="E41" i="2" s="1"/>
  <c r="F38" i="2" a="1"/>
  <c r="F38" i="2" s="1"/>
  <c r="E37" i="2" a="1"/>
  <c r="E37" i="2" s="1"/>
  <c r="F34" i="2" a="1"/>
  <c r="F34" i="2" s="1"/>
  <c r="E33" i="2" a="1"/>
  <c r="E33" i="2" s="1"/>
  <c r="F30" i="2" a="1"/>
  <c r="F30" i="2" s="1"/>
  <c r="E29" i="2" a="1"/>
  <c r="E29" i="2" s="1"/>
  <c r="F26" i="2" a="1"/>
  <c r="F26" i="2" s="1"/>
  <c r="E25" i="2" a="1"/>
  <c r="E25" i="2" s="1"/>
  <c r="F22" i="2" a="1"/>
  <c r="F22" i="2" s="1"/>
  <c r="E21" i="2" a="1"/>
  <c r="E21" i="2" s="1"/>
  <c r="F18" i="2" a="1"/>
  <c r="F18" i="2" s="1"/>
  <c r="E17" i="2" a="1"/>
  <c r="E17" i="2" s="1"/>
  <c r="F14" i="2" a="1"/>
  <c r="F14" i="2" s="1"/>
  <c r="E13" i="2" a="1"/>
  <c r="E13" i="2" s="1"/>
  <c r="F10" i="2" a="1"/>
  <c r="F10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<sst xmlns="http://schemas.openxmlformats.org/spreadsheetml/2006/main" count="17" uniqueCount="14">
  <si>
    <t>DUBOIS ERIC</t>
  </si>
  <si>
    <t>MICHEL MIREILLE</t>
  </si>
  <si>
    <t>Semaine</t>
  </si>
  <si>
    <t xml:space="preserve">Date d'envoi </t>
  </si>
  <si>
    <t>NOM</t>
  </si>
  <si>
    <t>QUANTITE</t>
  </si>
  <si>
    <t>OBJET</t>
  </si>
  <si>
    <t>Baguette</t>
  </si>
  <si>
    <t>Chocolatine</t>
  </si>
  <si>
    <t>RECAP</t>
  </si>
  <si>
    <t xml:space="preserve">tulipe </t>
  </si>
  <si>
    <t xml:space="preserve">ricard </t>
  </si>
  <si>
    <t>marcel</t>
  </si>
  <si>
    <t>gateau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</si>
</sst>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1" fillId="2" borderId="0" xfId="0" applyFont="1" applyFill="1"/>
    <xf numFmtId="14" fontId="2" fillId="0" borderId="1" xfId="0" applyNumberFormat="1" applyFont="1" applyBorder="1"/>
    <xf numFmtId="0" fontId="1" fillId="2" borderId="2" xfId="0" applyFont="1" applyFill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74F363-CBE6-4535-B8C7-ABF57783E4B1}">
  <dimension ref="A2:E12"/>
  <sheetViews>
    <sheetView workbookViewId="0">
      <selection activeCell="F18" sqref="F18"/>
    </sheetView>
  </sheetViews>
  <sheetFormatPr baseColWidth="10" defaultRowHeight="14.4" x14ac:dyDescent="0.3"/>
  <cols>
    <col min="2" max="2" width="16.44140625" customWidth="1"/>
    <col min="3" max="3" width="34.5546875" customWidth="1"/>
    <col min="4" max="4" width="17.109375" customWidth="1"/>
  </cols>
  <sheetData>
    <row r="2" spans="1:5" x14ac:dyDescent="0.3">
      <c r="C2" t="s">
        <v>9</v>
      </c>
    </row>
    <row r="5" spans="1:5" x14ac:dyDescent="0.3">
      <c r="C5" t="s">
        <v>4</v>
      </c>
      <c r="D5" t="s">
        <v>6</v>
      </c>
      <c r="E5" t="s">
        <v>5</v>
      </c>
    </row>
    <row r="6" spans="1:5" x14ac:dyDescent="0.3">
      <c r="A6" s="1">
        <v>45433</v>
      </c>
      <c r="B6">
        <f>WEEKNUM(A6)</f>
        <v>21</v>
      </c>
      <c r="C6" t="s">
        <v>0</v>
      </c>
      <c r="D6" t="s">
        <v>7</v>
      </c>
      <c r="E6">
        <v>1</v>
      </c>
    </row>
    <row r="7" spans="1:5" x14ac:dyDescent="0.3">
      <c r="A7" s="1">
        <v>45433</v>
      </c>
      <c r="B7">
        <f t="shared" ref="B7:B12" si="0">WEEKNUM(A7)</f>
        <v>21</v>
      </c>
      <c r="C7" t="s">
        <v>1</v>
      </c>
      <c r="D7" t="s">
        <v>8</v>
      </c>
      <c r="E7">
        <v>3</v>
      </c>
    </row>
    <row r="8" spans="1:5" x14ac:dyDescent="0.3">
      <c r="B8">
        <f t="shared" si="0"/>
        <v>0</v>
      </c>
    </row>
    <row r="9" spans="1:5" x14ac:dyDescent="0.3">
      <c r="B9">
        <f t="shared" si="0"/>
        <v>0</v>
      </c>
    </row>
    <row r="10" spans="1:5" x14ac:dyDescent="0.3">
      <c r="A10" s="1">
        <v>45434</v>
      </c>
      <c r="B10">
        <f t="shared" si="0"/>
        <v>21</v>
      </c>
      <c r="C10" t="s">
        <v>10</v>
      </c>
      <c r="D10" t="s">
        <v>11</v>
      </c>
      <c r="E10">
        <v>1</v>
      </c>
    </row>
    <row r="11" spans="1:5" x14ac:dyDescent="0.3">
      <c r="B11">
        <f t="shared" si="0"/>
        <v>0</v>
      </c>
    </row>
    <row r="12" spans="1:5" x14ac:dyDescent="0.3">
      <c r="A12" s="1">
        <v>45442</v>
      </c>
      <c r="B12">
        <f t="shared" si="0"/>
        <v>22</v>
      </c>
      <c r="C12" t="s">
        <v>12</v>
      </c>
      <c r="D12" t="s">
        <v>13</v>
      </c>
      <c r="E12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1A9BA-51F3-4921-BB5E-1C39101EA36D}">
  <dimension ref="B4:F50"/>
  <sheetViews>
    <sheetView tabSelected="1" workbookViewId="0">
      <selection activeCell="D9" sqref="D9:F50"/>
    </sheetView>
  </sheetViews>
  <sheetFormatPr baseColWidth="10" defaultRowHeight="14.4" x14ac:dyDescent="0.3"/>
  <cols>
    <col min="4" max="4" width="21.6640625" customWidth="1"/>
  </cols>
  <sheetData>
    <row r="4" spans="2:6" x14ac:dyDescent="0.3">
      <c r="B4" s="2" t="s">
        <v>2</v>
      </c>
      <c r="C4" s="2">
        <f>WEEKNUM(C5)</f>
        <v>21</v>
      </c>
    </row>
    <row r="5" spans="2:6" x14ac:dyDescent="0.3">
      <c r="B5" s="2" t="s">
        <v>3</v>
      </c>
      <c r="C5" s="3">
        <v>45433</v>
      </c>
    </row>
    <row r="8" spans="2:6" x14ac:dyDescent="0.3">
      <c r="D8" s="4" t="s">
        <v>4</v>
      </c>
      <c r="E8" s="4" t="s">
        <v>6</v>
      </c>
      <c r="F8" s="4" t="s">
        <v>5</v>
      </c>
    </row>
    <row r="9" spans="2:6" x14ac:dyDescent="0.3">
      <c r="D9" s="5" t="str" cm="1">
        <f t="array" ref="D9">IFERROR(INDEX(Feuil1!C$6:C$110,SUMPRODUCT(SMALL((Feuil1!$B$6:$B$110=$C$4)*ROW(Feuil1!$B$6:$B$110),COUNTIF(Feuil1!$B$6:$B$110,"&lt;&gt;"&amp;$C$4)+ROW($A1)))-5),"")</f>
        <v>DUBOIS ERIC</v>
      </c>
      <c r="E9" s="5" t="str" cm="1">
        <f t="array" ref="E9">IFERROR(INDEX(Feuil1!D$6:D$110,SUMPRODUCT(SMALL((Feuil1!$B$6:$B$110=$C$4)*ROW(Feuil1!$B$6:$B$110),COUNTIF(Feuil1!$B$6:$B$110,"&lt;&gt;"&amp;$C$4)+ROW($A1)))-5),"")</f>
        <v>Baguette</v>
      </c>
      <c r="F9" s="5" cm="1">
        <f t="array" ref="F9">IFERROR(INDEX(Feuil1!E$6:E$110,SUMPRODUCT(SMALL((Feuil1!$B$6:$B$110=$C$4)*ROW(Feuil1!$B$6:$B$110),COUNTIF(Feuil1!$B$6:$B$110,"&lt;&gt;"&amp;$C$4)+ROW($A1)))-5),"")</f>
        <v>1</v>
      </c>
    </row>
    <row r="10" spans="2:6" x14ac:dyDescent="0.3">
      <c r="D10" s="5" t="str" cm="1">
        <f t="array" ref="D10">IFERROR(INDEX(Feuil1!C$6:C$110,SUMPRODUCT(SMALL((Feuil1!$B$6:$B$110=$C$4)*ROW(Feuil1!$B$6:$B$110),COUNTIF(Feuil1!$B$6:$B$110,"&lt;&gt;"&amp;$C$4)+ROW($A2)))-5),"")</f>
        <v>MICHEL MIREILLE</v>
      </c>
      <c r="E10" s="5" t="str" cm="1">
        <f t="array" ref="E10">IFERROR(INDEX(Feuil1!D$6:D$110,SUMPRODUCT(SMALL((Feuil1!$B$6:$B$110=$C$4)*ROW(Feuil1!$B$6:$B$110),COUNTIF(Feuil1!$B$6:$B$110,"&lt;&gt;"&amp;$C$4)+ROW($A2)))-5),"")</f>
        <v>Chocolatine</v>
      </c>
      <c r="F10" s="5" cm="1">
        <f t="array" ref="F10">IFERROR(INDEX(Feuil1!E$6:E$110,SUMPRODUCT(SMALL((Feuil1!$B$6:$B$110=$C$4)*ROW(Feuil1!$B$6:$B$110),COUNTIF(Feuil1!$B$6:$B$110,"&lt;&gt;"&amp;$C$4)+ROW($A2)))-5),"")</f>
        <v>3</v>
      </c>
    </row>
    <row r="11" spans="2:6" x14ac:dyDescent="0.3">
      <c r="D11" s="5" t="str" cm="1">
        <f t="array" ref="D11">IFERROR(INDEX(Feuil1!C$6:C$110,SUMPRODUCT(SMALL((Feuil1!$B$6:$B$110=$C$4)*ROW(Feuil1!$B$6:$B$110),COUNTIF(Feuil1!$B$6:$B$110,"&lt;&gt;"&amp;$C$4)+ROW($A3)))-5),"")</f>
        <v xml:space="preserve">tulipe </v>
      </c>
      <c r="E11" s="5" t="str" cm="1">
        <f t="array" ref="E11">IFERROR(INDEX(Feuil1!D$6:D$110,SUMPRODUCT(SMALL((Feuil1!$B$6:$B$110=$C$4)*ROW(Feuil1!$B$6:$B$110),COUNTIF(Feuil1!$B$6:$B$110,"&lt;&gt;"&amp;$C$4)+ROW($A3)))-5),"")</f>
        <v xml:space="preserve">ricard </v>
      </c>
      <c r="F11" s="5" cm="1">
        <f t="array" ref="F11">IFERROR(INDEX(Feuil1!E$6:E$110,SUMPRODUCT(SMALL((Feuil1!$B$6:$B$110=$C$4)*ROW(Feuil1!$B$6:$B$110),COUNTIF(Feuil1!$B$6:$B$110,"&lt;&gt;"&amp;$C$4)+ROW($A3)))-5),"")</f>
        <v>1</v>
      </c>
    </row>
    <row r="12" spans="2:6" x14ac:dyDescent="0.3">
      <c r="D12" s="5" t="str" cm="1">
        <f t="array" ref="D12">IFERROR(INDEX(Feuil1!C$6:C$110,SUMPRODUCT(SMALL((Feuil1!$B$6:$B$110=$C$4)*ROW(Feuil1!$B$6:$B$110),COUNTIF(Feuil1!$B$6:$B$110,"&lt;&gt;"&amp;$C$4)+ROW($A4)))-5),"")</f>
        <v/>
      </c>
      <c r="E12" s="5" t="str" cm="1">
        <f t="array" ref="E12">IFERROR(INDEX(Feuil1!D$6:D$110,SUMPRODUCT(SMALL((Feuil1!$B$6:$B$110=$C$4)*ROW(Feuil1!$B$6:$B$110),COUNTIF(Feuil1!$B$6:$B$110,"&lt;&gt;"&amp;$C$4)+ROW($A4)))-5),"")</f>
        <v/>
      </c>
      <c r="F12" s="5" t="str" cm="1">
        <f t="array" ref="F12">IFERROR(INDEX(Feuil1!E$6:E$110,SUMPRODUCT(SMALL((Feuil1!$B$6:$B$110=$C$4)*ROW(Feuil1!$B$6:$B$110),COUNTIF(Feuil1!$B$6:$B$110,"&lt;&gt;"&amp;$C$4)+ROW($A4)))-5),"")</f>
        <v/>
      </c>
    </row>
    <row r="13" spans="2:6" x14ac:dyDescent="0.3">
      <c r="D13" s="5" t="str" cm="1">
        <f t="array" ref="D13">IFERROR(INDEX(Feuil1!C$6:C$110,SUMPRODUCT(SMALL((Feuil1!$B$6:$B$110=$C$4)*ROW(Feuil1!$B$6:$B$110),COUNTIF(Feuil1!$B$6:$B$110,"&lt;&gt;"&amp;$C$4)+ROW($A5)))-5),"")</f>
        <v/>
      </c>
      <c r="E13" s="5" t="str" cm="1">
        <f t="array" ref="E13">IFERROR(INDEX(Feuil1!D$6:D$110,SUMPRODUCT(SMALL((Feuil1!$B$6:$B$110=$C$4)*ROW(Feuil1!$B$6:$B$110),COUNTIF(Feuil1!$B$6:$B$110,"&lt;&gt;"&amp;$C$4)+ROW($A5)))-5),"")</f>
        <v/>
      </c>
      <c r="F13" s="5" t="str" cm="1">
        <f t="array" ref="F13">IFERROR(INDEX(Feuil1!E$6:E$110,SUMPRODUCT(SMALL((Feuil1!$B$6:$B$110=$C$4)*ROW(Feuil1!$B$6:$B$110),COUNTIF(Feuil1!$B$6:$B$110,"&lt;&gt;"&amp;$C$4)+ROW($A5)))-5),"")</f>
        <v/>
      </c>
    </row>
    <row r="14" spans="2:6" x14ac:dyDescent="0.3">
      <c r="D14" s="5" t="str" cm="1">
        <f t="array" ref="D14">IFERROR(INDEX(Feuil1!C$6:C$110,SUMPRODUCT(SMALL((Feuil1!$B$6:$B$110=$C$4)*ROW(Feuil1!$B$6:$B$110),COUNTIF(Feuil1!$B$6:$B$110,"&lt;&gt;"&amp;$C$4)+ROW($A6)))-5),"")</f>
        <v/>
      </c>
      <c r="E14" s="5" t="str" cm="1">
        <f t="array" ref="E14">IFERROR(INDEX(Feuil1!D$6:D$110,SUMPRODUCT(SMALL((Feuil1!$B$6:$B$110=$C$4)*ROW(Feuil1!$B$6:$B$110),COUNTIF(Feuil1!$B$6:$B$110,"&lt;&gt;"&amp;$C$4)+ROW($A6)))-5),"")</f>
        <v/>
      </c>
      <c r="F14" s="5" t="str" cm="1">
        <f t="array" ref="F14">IFERROR(INDEX(Feuil1!E$6:E$110,SUMPRODUCT(SMALL((Feuil1!$B$6:$B$110=$C$4)*ROW(Feuil1!$B$6:$B$110),COUNTIF(Feuil1!$B$6:$B$110,"&lt;&gt;"&amp;$C$4)+ROW($A6)))-5),"")</f>
        <v/>
      </c>
    </row>
    <row r="15" spans="2:6" x14ac:dyDescent="0.3">
      <c r="D15" s="5" t="str" cm="1">
        <f t="array" ref="D15">IFERROR(INDEX(Feuil1!C$6:C$110,SUMPRODUCT(SMALL((Feuil1!$B$6:$B$110=$C$4)*ROW(Feuil1!$B$6:$B$110),COUNTIF(Feuil1!$B$6:$B$110,"&lt;&gt;"&amp;$C$4)+ROW($A7)))-5),"")</f>
        <v/>
      </c>
      <c r="E15" s="5" t="str" cm="1">
        <f t="array" ref="E15">IFERROR(INDEX(Feuil1!D$6:D$110,SUMPRODUCT(SMALL((Feuil1!$B$6:$B$110=$C$4)*ROW(Feuil1!$B$6:$B$110),COUNTIF(Feuil1!$B$6:$B$110,"&lt;&gt;"&amp;$C$4)+ROW($A7)))-5),"")</f>
        <v/>
      </c>
      <c r="F15" s="5" t="str" cm="1">
        <f t="array" ref="F15">IFERROR(INDEX(Feuil1!E$6:E$110,SUMPRODUCT(SMALL((Feuil1!$B$6:$B$110=$C$4)*ROW(Feuil1!$B$6:$B$110),COUNTIF(Feuil1!$B$6:$B$110,"&lt;&gt;"&amp;$C$4)+ROW($A7)))-5),"")</f>
        <v/>
      </c>
    </row>
    <row r="16" spans="2:6" x14ac:dyDescent="0.3">
      <c r="D16" s="5" t="str" cm="1">
        <f t="array" ref="D16">IFERROR(INDEX(Feuil1!C$6:C$110,SUMPRODUCT(SMALL((Feuil1!$B$6:$B$110=$C$4)*ROW(Feuil1!$B$6:$B$110),COUNTIF(Feuil1!$B$6:$B$110,"&lt;&gt;"&amp;$C$4)+ROW($A8)))-5),"")</f>
        <v/>
      </c>
      <c r="E16" s="5" t="str" cm="1">
        <f t="array" ref="E16">IFERROR(INDEX(Feuil1!D$6:D$110,SUMPRODUCT(SMALL((Feuil1!$B$6:$B$110=$C$4)*ROW(Feuil1!$B$6:$B$110),COUNTIF(Feuil1!$B$6:$B$110,"&lt;&gt;"&amp;$C$4)+ROW($A8)))-5),"")</f>
        <v/>
      </c>
      <c r="F16" s="5" t="str" cm="1">
        <f t="array" ref="F16">IFERROR(INDEX(Feuil1!E$6:E$110,SUMPRODUCT(SMALL((Feuil1!$B$6:$B$110=$C$4)*ROW(Feuil1!$B$6:$B$110),COUNTIF(Feuil1!$B$6:$B$110,"&lt;&gt;"&amp;$C$4)+ROW($A8)))-5),"")</f>
        <v/>
      </c>
    </row>
    <row r="17" spans="4:6" x14ac:dyDescent="0.3">
      <c r="D17" s="5" t="str" cm="1">
        <f t="array" ref="D17">IFERROR(INDEX(Feuil1!C$6:C$110,SUMPRODUCT(SMALL((Feuil1!$B$6:$B$110=$C$4)*ROW(Feuil1!$B$6:$B$110),COUNTIF(Feuil1!$B$6:$B$110,"&lt;&gt;"&amp;$C$4)+ROW($A9)))-5),"")</f>
        <v/>
      </c>
      <c r="E17" s="5" t="str" cm="1">
        <f t="array" ref="E17">IFERROR(INDEX(Feuil1!D$6:D$110,SUMPRODUCT(SMALL((Feuil1!$B$6:$B$110=$C$4)*ROW(Feuil1!$B$6:$B$110),COUNTIF(Feuil1!$B$6:$B$110,"&lt;&gt;"&amp;$C$4)+ROW($A9)))-5),"")</f>
        <v/>
      </c>
      <c r="F17" s="5" t="str" cm="1">
        <f t="array" ref="F17">IFERROR(INDEX(Feuil1!E$6:E$110,SUMPRODUCT(SMALL((Feuil1!$B$6:$B$110=$C$4)*ROW(Feuil1!$B$6:$B$110),COUNTIF(Feuil1!$B$6:$B$110,"&lt;&gt;"&amp;$C$4)+ROW($A9)))-5),"")</f>
        <v/>
      </c>
    </row>
    <row r="18" spans="4:6" x14ac:dyDescent="0.3">
      <c r="D18" s="5" t="str" cm="1">
        <f t="array" ref="D18">IFERROR(INDEX(Feuil1!C$6:C$110,SUMPRODUCT(SMALL((Feuil1!$B$6:$B$110=$C$4)*ROW(Feuil1!$B$6:$B$110),COUNTIF(Feuil1!$B$6:$B$110,"&lt;&gt;"&amp;$C$4)+ROW($A10)))-5),"")</f>
        <v/>
      </c>
      <c r="E18" s="5" t="str" cm="1">
        <f t="array" ref="E18">IFERROR(INDEX(Feuil1!D$6:D$110,SUMPRODUCT(SMALL((Feuil1!$B$6:$B$110=$C$4)*ROW(Feuil1!$B$6:$B$110),COUNTIF(Feuil1!$B$6:$B$110,"&lt;&gt;"&amp;$C$4)+ROW($A10)))-5),"")</f>
        <v/>
      </c>
      <c r="F18" s="5" t="str" cm="1">
        <f t="array" ref="F18">IFERROR(INDEX(Feuil1!E$6:E$110,SUMPRODUCT(SMALL((Feuil1!$B$6:$B$110=$C$4)*ROW(Feuil1!$B$6:$B$110),COUNTIF(Feuil1!$B$6:$B$110,"&lt;&gt;"&amp;$C$4)+ROW($A10)))-5),"")</f>
        <v/>
      </c>
    </row>
    <row r="19" spans="4:6" x14ac:dyDescent="0.3">
      <c r="D19" s="5" t="str" cm="1">
        <f t="array" ref="D19">IFERROR(INDEX(Feuil1!C$6:C$110,SUMPRODUCT(SMALL((Feuil1!$B$6:$B$110=$C$4)*ROW(Feuil1!$B$6:$B$110),COUNTIF(Feuil1!$B$6:$B$110,"&lt;&gt;"&amp;$C$4)+ROW($A11)))-5),"")</f>
        <v/>
      </c>
      <c r="E19" s="5" t="str" cm="1">
        <f t="array" ref="E19">IFERROR(INDEX(Feuil1!D$6:D$110,SUMPRODUCT(SMALL((Feuil1!$B$6:$B$110=$C$4)*ROW(Feuil1!$B$6:$B$110),COUNTIF(Feuil1!$B$6:$B$110,"&lt;&gt;"&amp;$C$4)+ROW($A11)))-5),"")</f>
        <v/>
      </c>
      <c r="F19" s="5" t="str" cm="1">
        <f t="array" ref="F19">IFERROR(INDEX(Feuil1!E$6:E$110,SUMPRODUCT(SMALL((Feuil1!$B$6:$B$110=$C$4)*ROW(Feuil1!$B$6:$B$110),COUNTIF(Feuil1!$B$6:$B$110,"&lt;&gt;"&amp;$C$4)+ROW($A11)))-5),"")</f>
        <v/>
      </c>
    </row>
    <row r="20" spans="4:6" x14ac:dyDescent="0.3">
      <c r="D20" s="5" t="str" cm="1">
        <f t="array" ref="D20">IFERROR(INDEX(Feuil1!C$6:C$110,SUMPRODUCT(SMALL((Feuil1!$B$6:$B$110=$C$4)*ROW(Feuil1!$B$6:$B$110),COUNTIF(Feuil1!$B$6:$B$110,"&lt;&gt;"&amp;$C$4)+ROW($A12)))-5),"")</f>
        <v/>
      </c>
      <c r="E20" s="5" t="str" cm="1">
        <f t="array" ref="E20">IFERROR(INDEX(Feuil1!D$6:D$110,SUMPRODUCT(SMALL((Feuil1!$B$6:$B$110=$C$4)*ROW(Feuil1!$B$6:$B$110),COUNTIF(Feuil1!$B$6:$B$110,"&lt;&gt;"&amp;$C$4)+ROW($A12)))-5),"")</f>
        <v/>
      </c>
      <c r="F20" s="5" t="str" cm="1">
        <f t="array" ref="F20">IFERROR(INDEX(Feuil1!E$6:E$110,SUMPRODUCT(SMALL((Feuil1!$B$6:$B$110=$C$4)*ROW(Feuil1!$B$6:$B$110),COUNTIF(Feuil1!$B$6:$B$110,"&lt;&gt;"&amp;$C$4)+ROW($A12)))-5),"")</f>
        <v/>
      </c>
    </row>
    <row r="21" spans="4:6" x14ac:dyDescent="0.3">
      <c r="D21" s="5" t="str" cm="1">
        <f t="array" ref="D21">IFERROR(INDEX(Feuil1!C$6:C$110,SUMPRODUCT(SMALL((Feuil1!$B$6:$B$110=$C$4)*ROW(Feuil1!$B$6:$B$110),COUNTIF(Feuil1!$B$6:$B$110,"&lt;&gt;"&amp;$C$4)+ROW($A13)))-5),"")</f>
        <v/>
      </c>
      <c r="E21" s="5" t="str" cm="1">
        <f t="array" ref="E21">IFERROR(INDEX(Feuil1!D$6:D$110,SUMPRODUCT(SMALL((Feuil1!$B$6:$B$110=$C$4)*ROW(Feuil1!$B$6:$B$110),COUNTIF(Feuil1!$B$6:$B$110,"&lt;&gt;"&amp;$C$4)+ROW($A13)))-5),"")</f>
        <v/>
      </c>
      <c r="F21" s="5" t="str" cm="1">
        <f t="array" ref="F21">IFERROR(INDEX(Feuil1!E$6:E$110,SUMPRODUCT(SMALL((Feuil1!$B$6:$B$110=$C$4)*ROW(Feuil1!$B$6:$B$110),COUNTIF(Feuil1!$B$6:$B$110,"&lt;&gt;"&amp;$C$4)+ROW($A13)))-5),"")</f>
        <v/>
      </c>
    </row>
    <row r="22" spans="4:6" x14ac:dyDescent="0.3">
      <c r="D22" s="5" t="str" cm="1">
        <f t="array" ref="D22">IFERROR(INDEX(Feuil1!C$6:C$110,SUMPRODUCT(SMALL((Feuil1!$B$6:$B$110=$C$4)*ROW(Feuil1!$B$6:$B$110),COUNTIF(Feuil1!$B$6:$B$110,"&lt;&gt;"&amp;$C$4)+ROW($A14)))-5),"")</f>
        <v/>
      </c>
      <c r="E22" s="5" t="str" cm="1">
        <f t="array" ref="E22">IFERROR(INDEX(Feuil1!D$6:D$110,SUMPRODUCT(SMALL((Feuil1!$B$6:$B$110=$C$4)*ROW(Feuil1!$B$6:$B$110),COUNTIF(Feuil1!$B$6:$B$110,"&lt;&gt;"&amp;$C$4)+ROW($A14)))-5),"")</f>
        <v/>
      </c>
      <c r="F22" s="5" t="str" cm="1">
        <f t="array" ref="F22">IFERROR(INDEX(Feuil1!E$6:E$110,SUMPRODUCT(SMALL((Feuil1!$B$6:$B$110=$C$4)*ROW(Feuil1!$B$6:$B$110),COUNTIF(Feuil1!$B$6:$B$110,"&lt;&gt;"&amp;$C$4)+ROW($A14)))-5),"")</f>
        <v/>
      </c>
    </row>
    <row r="23" spans="4:6" x14ac:dyDescent="0.3">
      <c r="D23" s="5" t="str" cm="1">
        <f t="array" ref="D23">IFERROR(INDEX(Feuil1!C$6:C$110,SUMPRODUCT(SMALL((Feuil1!$B$6:$B$110=$C$4)*ROW(Feuil1!$B$6:$B$110),COUNTIF(Feuil1!$B$6:$B$110,"&lt;&gt;"&amp;$C$4)+ROW($A15)))-5),"")</f>
        <v/>
      </c>
      <c r="E23" s="5" t="str" cm="1">
        <f t="array" ref="E23">IFERROR(INDEX(Feuil1!D$6:D$110,SUMPRODUCT(SMALL((Feuil1!$B$6:$B$110=$C$4)*ROW(Feuil1!$B$6:$B$110),COUNTIF(Feuil1!$B$6:$B$110,"&lt;&gt;"&amp;$C$4)+ROW($A15)))-5),"")</f>
        <v/>
      </c>
      <c r="F23" s="5" t="str" cm="1">
        <f t="array" ref="F23">IFERROR(INDEX(Feuil1!E$6:E$110,SUMPRODUCT(SMALL((Feuil1!$B$6:$B$110=$C$4)*ROW(Feuil1!$B$6:$B$110),COUNTIF(Feuil1!$B$6:$B$110,"&lt;&gt;"&amp;$C$4)+ROW($A15)))-5),"")</f>
        <v/>
      </c>
    </row>
    <row r="24" spans="4:6" x14ac:dyDescent="0.3">
      <c r="D24" s="5" t="str" cm="1">
        <f t="array" ref="D24">IFERROR(INDEX(Feuil1!C$6:C$110,SUMPRODUCT(SMALL((Feuil1!$B$6:$B$110=$C$4)*ROW(Feuil1!$B$6:$B$110),COUNTIF(Feuil1!$B$6:$B$110,"&lt;&gt;"&amp;$C$4)+ROW($A16)))-5),"")</f>
        <v/>
      </c>
      <c r="E24" s="5" t="str" cm="1">
        <f t="array" ref="E24">IFERROR(INDEX(Feuil1!D$6:D$110,SUMPRODUCT(SMALL((Feuil1!$B$6:$B$110=$C$4)*ROW(Feuil1!$B$6:$B$110),COUNTIF(Feuil1!$B$6:$B$110,"&lt;&gt;"&amp;$C$4)+ROW($A16)))-5),"")</f>
        <v/>
      </c>
      <c r="F24" s="5" t="str" cm="1">
        <f t="array" ref="F24">IFERROR(INDEX(Feuil1!E$6:E$110,SUMPRODUCT(SMALL((Feuil1!$B$6:$B$110=$C$4)*ROW(Feuil1!$B$6:$B$110),COUNTIF(Feuil1!$B$6:$B$110,"&lt;&gt;"&amp;$C$4)+ROW($A16)))-5),"")</f>
        <v/>
      </c>
    </row>
    <row r="25" spans="4:6" x14ac:dyDescent="0.3">
      <c r="D25" s="5" t="str" cm="1">
        <f t="array" ref="D25">IFERROR(INDEX(Feuil1!C$6:C$110,SUMPRODUCT(SMALL((Feuil1!$B$6:$B$110=$C$4)*ROW(Feuil1!$B$6:$B$110),COUNTIF(Feuil1!$B$6:$B$110,"&lt;&gt;"&amp;$C$4)+ROW($A17)))-5),"")</f>
        <v/>
      </c>
      <c r="E25" s="5" t="str" cm="1">
        <f t="array" ref="E25">IFERROR(INDEX(Feuil1!D$6:D$110,SUMPRODUCT(SMALL((Feuil1!$B$6:$B$110=$C$4)*ROW(Feuil1!$B$6:$B$110),COUNTIF(Feuil1!$B$6:$B$110,"&lt;&gt;"&amp;$C$4)+ROW($A17)))-5),"")</f>
        <v/>
      </c>
      <c r="F25" s="5" t="str" cm="1">
        <f t="array" ref="F25">IFERROR(INDEX(Feuil1!E$6:E$110,SUMPRODUCT(SMALL((Feuil1!$B$6:$B$110=$C$4)*ROW(Feuil1!$B$6:$B$110),COUNTIF(Feuil1!$B$6:$B$110,"&lt;&gt;"&amp;$C$4)+ROW($A17)))-5),"")</f>
        <v/>
      </c>
    </row>
    <row r="26" spans="4:6" x14ac:dyDescent="0.3">
      <c r="D26" s="5" t="str" cm="1">
        <f t="array" ref="D26">IFERROR(INDEX(Feuil1!C$6:C$110,SUMPRODUCT(SMALL((Feuil1!$B$6:$B$110=$C$4)*ROW(Feuil1!$B$6:$B$110),COUNTIF(Feuil1!$B$6:$B$110,"&lt;&gt;"&amp;$C$4)+ROW($A18)))-5),"")</f>
        <v/>
      </c>
      <c r="E26" s="5" t="str" cm="1">
        <f t="array" ref="E26">IFERROR(INDEX(Feuil1!D$6:D$110,SUMPRODUCT(SMALL((Feuil1!$B$6:$B$110=$C$4)*ROW(Feuil1!$B$6:$B$110),COUNTIF(Feuil1!$B$6:$B$110,"&lt;&gt;"&amp;$C$4)+ROW($A18)))-5),"")</f>
        <v/>
      </c>
      <c r="F26" s="5" t="str" cm="1">
        <f t="array" ref="F26">IFERROR(INDEX(Feuil1!E$6:E$110,SUMPRODUCT(SMALL((Feuil1!$B$6:$B$110=$C$4)*ROW(Feuil1!$B$6:$B$110),COUNTIF(Feuil1!$B$6:$B$110,"&lt;&gt;"&amp;$C$4)+ROW($A18)))-5),"")</f>
        <v/>
      </c>
    </row>
    <row r="27" spans="4:6" x14ac:dyDescent="0.3">
      <c r="D27" s="5" t="str" cm="1">
        <f t="array" ref="D27">IFERROR(INDEX(Feuil1!C$6:C$110,SUMPRODUCT(SMALL((Feuil1!$B$6:$B$110=$C$4)*ROW(Feuil1!$B$6:$B$110),COUNTIF(Feuil1!$B$6:$B$110,"&lt;&gt;"&amp;$C$4)+ROW($A19)))-5),"")</f>
        <v/>
      </c>
      <c r="E27" s="5" t="str" cm="1">
        <f t="array" ref="E27">IFERROR(INDEX(Feuil1!D$6:D$110,SUMPRODUCT(SMALL((Feuil1!$B$6:$B$110=$C$4)*ROW(Feuil1!$B$6:$B$110),COUNTIF(Feuil1!$B$6:$B$110,"&lt;&gt;"&amp;$C$4)+ROW($A19)))-5),"")</f>
        <v/>
      </c>
      <c r="F27" s="5" t="str" cm="1">
        <f t="array" ref="F27">IFERROR(INDEX(Feuil1!E$6:E$110,SUMPRODUCT(SMALL((Feuil1!$B$6:$B$110=$C$4)*ROW(Feuil1!$B$6:$B$110),COUNTIF(Feuil1!$B$6:$B$110,"&lt;&gt;"&amp;$C$4)+ROW($A19)))-5),"")</f>
        <v/>
      </c>
    </row>
    <row r="28" spans="4:6" x14ac:dyDescent="0.3">
      <c r="D28" s="5" t="str" cm="1">
        <f t="array" ref="D28">IFERROR(INDEX(Feuil1!C$6:C$110,SUMPRODUCT(SMALL((Feuil1!$B$6:$B$110=$C$4)*ROW(Feuil1!$B$6:$B$110),COUNTIF(Feuil1!$B$6:$B$110,"&lt;&gt;"&amp;$C$4)+ROW($A20)))-5),"")</f>
        <v/>
      </c>
      <c r="E28" s="5" t="str" cm="1">
        <f t="array" ref="E28">IFERROR(INDEX(Feuil1!D$6:D$110,SUMPRODUCT(SMALL((Feuil1!$B$6:$B$110=$C$4)*ROW(Feuil1!$B$6:$B$110),COUNTIF(Feuil1!$B$6:$B$110,"&lt;&gt;"&amp;$C$4)+ROW($A20)))-5),"")</f>
        <v/>
      </c>
      <c r="F28" s="5" t="str" cm="1">
        <f t="array" ref="F28">IFERROR(INDEX(Feuil1!E$6:E$110,SUMPRODUCT(SMALL((Feuil1!$B$6:$B$110=$C$4)*ROW(Feuil1!$B$6:$B$110),COUNTIF(Feuil1!$B$6:$B$110,"&lt;&gt;"&amp;$C$4)+ROW($A20)))-5),"")</f>
        <v/>
      </c>
    </row>
    <row r="29" spans="4:6" x14ac:dyDescent="0.3">
      <c r="D29" s="5" t="str" cm="1">
        <f t="array" ref="D29">IFERROR(INDEX(Feuil1!C$6:C$110,SUMPRODUCT(SMALL((Feuil1!$B$6:$B$110=$C$4)*ROW(Feuil1!$B$6:$B$110),COUNTIF(Feuil1!$B$6:$B$110,"&lt;&gt;"&amp;$C$4)+ROW($A21)))-5),"")</f>
        <v/>
      </c>
      <c r="E29" s="5" t="str" cm="1">
        <f t="array" ref="E29">IFERROR(INDEX(Feuil1!D$6:D$110,SUMPRODUCT(SMALL((Feuil1!$B$6:$B$110=$C$4)*ROW(Feuil1!$B$6:$B$110),COUNTIF(Feuil1!$B$6:$B$110,"&lt;&gt;"&amp;$C$4)+ROW($A21)))-5),"")</f>
        <v/>
      </c>
      <c r="F29" s="5" t="str" cm="1">
        <f t="array" ref="F29">IFERROR(INDEX(Feuil1!E$6:E$110,SUMPRODUCT(SMALL((Feuil1!$B$6:$B$110=$C$4)*ROW(Feuil1!$B$6:$B$110),COUNTIF(Feuil1!$B$6:$B$110,"&lt;&gt;"&amp;$C$4)+ROW($A21)))-5),"")</f>
        <v/>
      </c>
    </row>
    <row r="30" spans="4:6" x14ac:dyDescent="0.3">
      <c r="D30" s="5" t="str" cm="1">
        <f t="array" ref="D30">IFERROR(INDEX(Feuil1!C$6:C$110,SUMPRODUCT(SMALL((Feuil1!$B$6:$B$110=$C$4)*ROW(Feuil1!$B$6:$B$110),COUNTIF(Feuil1!$B$6:$B$110,"&lt;&gt;"&amp;$C$4)+ROW($A22)))-5),"")</f>
        <v/>
      </c>
      <c r="E30" s="5" t="str" cm="1">
        <f t="array" ref="E30">IFERROR(INDEX(Feuil1!D$6:D$110,SUMPRODUCT(SMALL((Feuil1!$B$6:$B$110=$C$4)*ROW(Feuil1!$B$6:$B$110),COUNTIF(Feuil1!$B$6:$B$110,"&lt;&gt;"&amp;$C$4)+ROW($A22)))-5),"")</f>
        <v/>
      </c>
      <c r="F30" s="5" t="str" cm="1">
        <f t="array" ref="F30">IFERROR(INDEX(Feuil1!E$6:E$110,SUMPRODUCT(SMALL((Feuil1!$B$6:$B$110=$C$4)*ROW(Feuil1!$B$6:$B$110),COUNTIF(Feuil1!$B$6:$B$110,"&lt;&gt;"&amp;$C$4)+ROW($A22)))-5),"")</f>
        <v/>
      </c>
    </row>
    <row r="31" spans="4:6" x14ac:dyDescent="0.3">
      <c r="D31" s="5" t="str" cm="1">
        <f t="array" ref="D31">IFERROR(INDEX(Feuil1!C$6:C$110,SUMPRODUCT(SMALL((Feuil1!$B$6:$B$110=$C$4)*ROW(Feuil1!$B$6:$B$110),COUNTIF(Feuil1!$B$6:$B$110,"&lt;&gt;"&amp;$C$4)+ROW($A23)))-5),"")</f>
        <v/>
      </c>
      <c r="E31" s="5" t="str" cm="1">
        <f t="array" ref="E31">IFERROR(INDEX(Feuil1!D$6:D$110,SUMPRODUCT(SMALL((Feuil1!$B$6:$B$110=$C$4)*ROW(Feuil1!$B$6:$B$110),COUNTIF(Feuil1!$B$6:$B$110,"&lt;&gt;"&amp;$C$4)+ROW($A23)))-5),"")</f>
        <v/>
      </c>
      <c r="F31" s="5" t="str" cm="1">
        <f t="array" ref="F31">IFERROR(INDEX(Feuil1!E$6:E$110,SUMPRODUCT(SMALL((Feuil1!$B$6:$B$110=$C$4)*ROW(Feuil1!$B$6:$B$110),COUNTIF(Feuil1!$B$6:$B$110,"&lt;&gt;"&amp;$C$4)+ROW($A23)))-5),"")</f>
        <v/>
      </c>
    </row>
    <row r="32" spans="4:6" x14ac:dyDescent="0.3">
      <c r="D32" s="5" t="str" cm="1">
        <f t="array" ref="D32">IFERROR(INDEX(Feuil1!C$6:C$110,SUMPRODUCT(SMALL((Feuil1!$B$6:$B$110=$C$4)*ROW(Feuil1!$B$6:$B$110),COUNTIF(Feuil1!$B$6:$B$110,"&lt;&gt;"&amp;$C$4)+ROW($A24)))-5),"")</f>
        <v/>
      </c>
      <c r="E32" s="5" t="str" cm="1">
        <f t="array" ref="E32">IFERROR(INDEX(Feuil1!D$6:D$110,SUMPRODUCT(SMALL((Feuil1!$B$6:$B$110=$C$4)*ROW(Feuil1!$B$6:$B$110),COUNTIF(Feuil1!$B$6:$B$110,"&lt;&gt;"&amp;$C$4)+ROW($A24)))-5),"")</f>
        <v/>
      </c>
      <c r="F32" s="5" t="str" cm="1">
        <f t="array" ref="F32">IFERROR(INDEX(Feuil1!E$6:E$110,SUMPRODUCT(SMALL((Feuil1!$B$6:$B$110=$C$4)*ROW(Feuil1!$B$6:$B$110),COUNTIF(Feuil1!$B$6:$B$110,"&lt;&gt;"&amp;$C$4)+ROW($A24)))-5),"")</f>
        <v/>
      </c>
    </row>
    <row r="33" spans="4:6" x14ac:dyDescent="0.3">
      <c r="D33" s="5" t="str" cm="1">
        <f t="array" ref="D33">IFERROR(INDEX(Feuil1!C$6:C$110,SUMPRODUCT(SMALL((Feuil1!$B$6:$B$110=$C$4)*ROW(Feuil1!$B$6:$B$110),COUNTIF(Feuil1!$B$6:$B$110,"&lt;&gt;"&amp;$C$4)+ROW($A25)))-5),"")</f>
        <v/>
      </c>
      <c r="E33" s="5" t="str" cm="1">
        <f t="array" ref="E33">IFERROR(INDEX(Feuil1!D$6:D$110,SUMPRODUCT(SMALL((Feuil1!$B$6:$B$110=$C$4)*ROW(Feuil1!$B$6:$B$110),COUNTIF(Feuil1!$B$6:$B$110,"&lt;&gt;"&amp;$C$4)+ROW($A25)))-5),"")</f>
        <v/>
      </c>
      <c r="F33" s="5" t="str" cm="1">
        <f t="array" ref="F33">IFERROR(INDEX(Feuil1!E$6:E$110,SUMPRODUCT(SMALL((Feuil1!$B$6:$B$110=$C$4)*ROW(Feuil1!$B$6:$B$110),COUNTIF(Feuil1!$B$6:$B$110,"&lt;&gt;"&amp;$C$4)+ROW($A25)))-5),"")</f>
        <v/>
      </c>
    </row>
    <row r="34" spans="4:6" x14ac:dyDescent="0.3">
      <c r="D34" s="5" t="str" cm="1">
        <f t="array" ref="D34">IFERROR(INDEX(Feuil1!C$6:C$110,SUMPRODUCT(SMALL((Feuil1!$B$6:$B$110=$C$4)*ROW(Feuil1!$B$6:$B$110),COUNTIF(Feuil1!$B$6:$B$110,"&lt;&gt;"&amp;$C$4)+ROW($A26)))-5),"")</f>
        <v/>
      </c>
      <c r="E34" s="5" t="str" cm="1">
        <f t="array" ref="E34">IFERROR(INDEX(Feuil1!D$6:D$110,SUMPRODUCT(SMALL((Feuil1!$B$6:$B$110=$C$4)*ROW(Feuil1!$B$6:$B$110),COUNTIF(Feuil1!$B$6:$B$110,"&lt;&gt;"&amp;$C$4)+ROW($A26)))-5),"")</f>
        <v/>
      </c>
      <c r="F34" s="5" t="str" cm="1">
        <f t="array" ref="F34">IFERROR(INDEX(Feuil1!E$6:E$110,SUMPRODUCT(SMALL((Feuil1!$B$6:$B$110=$C$4)*ROW(Feuil1!$B$6:$B$110),COUNTIF(Feuil1!$B$6:$B$110,"&lt;&gt;"&amp;$C$4)+ROW($A26)))-5),"")</f>
        <v/>
      </c>
    </row>
    <row r="35" spans="4:6" x14ac:dyDescent="0.3">
      <c r="D35" s="5" t="str" cm="1">
        <f t="array" ref="D35">IFERROR(INDEX(Feuil1!C$6:C$110,SUMPRODUCT(SMALL((Feuil1!$B$6:$B$110=$C$4)*ROW(Feuil1!$B$6:$B$110),COUNTIF(Feuil1!$B$6:$B$110,"&lt;&gt;"&amp;$C$4)+ROW($A27)))-5),"")</f>
        <v/>
      </c>
      <c r="E35" s="5" t="str" cm="1">
        <f t="array" ref="E35">IFERROR(INDEX(Feuil1!D$6:D$110,SUMPRODUCT(SMALL((Feuil1!$B$6:$B$110=$C$4)*ROW(Feuil1!$B$6:$B$110),COUNTIF(Feuil1!$B$6:$B$110,"&lt;&gt;"&amp;$C$4)+ROW($A27)))-5),"")</f>
        <v/>
      </c>
      <c r="F35" s="5" t="str" cm="1">
        <f t="array" ref="F35">IFERROR(INDEX(Feuil1!E$6:E$110,SUMPRODUCT(SMALL((Feuil1!$B$6:$B$110=$C$4)*ROW(Feuil1!$B$6:$B$110),COUNTIF(Feuil1!$B$6:$B$110,"&lt;&gt;"&amp;$C$4)+ROW($A27)))-5),"")</f>
        <v/>
      </c>
    </row>
    <row r="36" spans="4:6" x14ac:dyDescent="0.3">
      <c r="D36" s="5" t="str" cm="1">
        <f t="array" ref="D36">IFERROR(INDEX(Feuil1!C$6:C$110,SUMPRODUCT(SMALL((Feuil1!$B$6:$B$110=$C$4)*ROW(Feuil1!$B$6:$B$110),COUNTIF(Feuil1!$B$6:$B$110,"&lt;&gt;"&amp;$C$4)+ROW($A28)))-5),"")</f>
        <v/>
      </c>
      <c r="E36" s="5" t="str" cm="1">
        <f t="array" ref="E36">IFERROR(INDEX(Feuil1!D$6:D$110,SUMPRODUCT(SMALL((Feuil1!$B$6:$B$110=$C$4)*ROW(Feuil1!$B$6:$B$110),COUNTIF(Feuil1!$B$6:$B$110,"&lt;&gt;"&amp;$C$4)+ROW($A28)))-5),"")</f>
        <v/>
      </c>
      <c r="F36" s="5" t="str" cm="1">
        <f t="array" ref="F36">IFERROR(INDEX(Feuil1!E$6:E$110,SUMPRODUCT(SMALL((Feuil1!$B$6:$B$110=$C$4)*ROW(Feuil1!$B$6:$B$110),COUNTIF(Feuil1!$B$6:$B$110,"&lt;&gt;"&amp;$C$4)+ROW($A28)))-5),"")</f>
        <v/>
      </c>
    </row>
    <row r="37" spans="4:6" x14ac:dyDescent="0.3">
      <c r="D37" s="5" t="str" cm="1">
        <f t="array" ref="D37">IFERROR(INDEX(Feuil1!C$6:C$110,SUMPRODUCT(SMALL((Feuil1!$B$6:$B$110=$C$4)*ROW(Feuil1!$B$6:$B$110),COUNTIF(Feuil1!$B$6:$B$110,"&lt;&gt;"&amp;$C$4)+ROW($A29)))-5),"")</f>
        <v/>
      </c>
      <c r="E37" s="5" t="str" cm="1">
        <f t="array" ref="E37">IFERROR(INDEX(Feuil1!D$6:D$110,SUMPRODUCT(SMALL((Feuil1!$B$6:$B$110=$C$4)*ROW(Feuil1!$B$6:$B$110),COUNTIF(Feuil1!$B$6:$B$110,"&lt;&gt;"&amp;$C$4)+ROW($A29)))-5),"")</f>
        <v/>
      </c>
      <c r="F37" s="5" t="str" cm="1">
        <f t="array" ref="F37">IFERROR(INDEX(Feuil1!E$6:E$110,SUMPRODUCT(SMALL((Feuil1!$B$6:$B$110=$C$4)*ROW(Feuil1!$B$6:$B$110),COUNTIF(Feuil1!$B$6:$B$110,"&lt;&gt;"&amp;$C$4)+ROW($A29)))-5),"")</f>
        <v/>
      </c>
    </row>
    <row r="38" spans="4:6" x14ac:dyDescent="0.3">
      <c r="D38" s="5" t="str" cm="1">
        <f t="array" ref="D38">IFERROR(INDEX(Feuil1!C$6:C$110,SUMPRODUCT(SMALL((Feuil1!$B$6:$B$110=$C$4)*ROW(Feuil1!$B$6:$B$110),COUNTIF(Feuil1!$B$6:$B$110,"&lt;&gt;"&amp;$C$4)+ROW($A30)))-5),"")</f>
        <v/>
      </c>
      <c r="E38" s="5" t="str" cm="1">
        <f t="array" ref="E38">IFERROR(INDEX(Feuil1!D$6:D$110,SUMPRODUCT(SMALL((Feuil1!$B$6:$B$110=$C$4)*ROW(Feuil1!$B$6:$B$110),COUNTIF(Feuil1!$B$6:$B$110,"&lt;&gt;"&amp;$C$4)+ROW($A30)))-5),"")</f>
        <v/>
      </c>
      <c r="F38" s="5" t="str" cm="1">
        <f t="array" ref="F38">IFERROR(INDEX(Feuil1!E$6:E$110,SUMPRODUCT(SMALL((Feuil1!$B$6:$B$110=$C$4)*ROW(Feuil1!$B$6:$B$110),COUNTIF(Feuil1!$B$6:$B$110,"&lt;&gt;"&amp;$C$4)+ROW($A30)))-5),"")</f>
        <v/>
      </c>
    </row>
    <row r="39" spans="4:6" x14ac:dyDescent="0.3">
      <c r="D39" s="5" t="str" cm="1">
        <f t="array" ref="D39">IFERROR(INDEX(Feuil1!C$6:C$110,SUMPRODUCT(SMALL((Feuil1!$B$6:$B$110=$C$4)*ROW(Feuil1!$B$6:$B$110),COUNTIF(Feuil1!$B$6:$B$110,"&lt;&gt;"&amp;$C$4)+ROW($A31)))-5),"")</f>
        <v/>
      </c>
      <c r="E39" s="5" t="str" cm="1">
        <f t="array" ref="E39">IFERROR(INDEX(Feuil1!D$6:D$110,SUMPRODUCT(SMALL((Feuil1!$B$6:$B$110=$C$4)*ROW(Feuil1!$B$6:$B$110),COUNTIF(Feuil1!$B$6:$B$110,"&lt;&gt;"&amp;$C$4)+ROW($A31)))-5),"")</f>
        <v/>
      </c>
      <c r="F39" s="5" t="str" cm="1">
        <f t="array" ref="F39">IFERROR(INDEX(Feuil1!E$6:E$110,SUMPRODUCT(SMALL((Feuil1!$B$6:$B$110=$C$4)*ROW(Feuil1!$B$6:$B$110),COUNTIF(Feuil1!$B$6:$B$110,"&lt;&gt;"&amp;$C$4)+ROW($A31)))-5),"")</f>
        <v/>
      </c>
    </row>
    <row r="40" spans="4:6" x14ac:dyDescent="0.3">
      <c r="D40" s="5" t="str" cm="1">
        <f t="array" ref="D40">IFERROR(INDEX(Feuil1!C$6:C$110,SUMPRODUCT(SMALL((Feuil1!$B$6:$B$110=$C$4)*ROW(Feuil1!$B$6:$B$110),COUNTIF(Feuil1!$B$6:$B$110,"&lt;&gt;"&amp;$C$4)+ROW($A32)))-5),"")</f>
        <v/>
      </c>
      <c r="E40" s="5" t="str" cm="1">
        <f t="array" ref="E40">IFERROR(INDEX(Feuil1!D$6:D$110,SUMPRODUCT(SMALL((Feuil1!$B$6:$B$110=$C$4)*ROW(Feuil1!$B$6:$B$110),COUNTIF(Feuil1!$B$6:$B$110,"&lt;&gt;"&amp;$C$4)+ROW($A32)))-5),"")</f>
        <v/>
      </c>
      <c r="F40" s="5" t="str" cm="1">
        <f t="array" ref="F40">IFERROR(INDEX(Feuil1!E$6:E$110,SUMPRODUCT(SMALL((Feuil1!$B$6:$B$110=$C$4)*ROW(Feuil1!$B$6:$B$110),COUNTIF(Feuil1!$B$6:$B$110,"&lt;&gt;"&amp;$C$4)+ROW($A32)))-5),"")</f>
        <v/>
      </c>
    </row>
    <row r="41" spans="4:6" x14ac:dyDescent="0.3">
      <c r="D41" s="5" t="str" cm="1">
        <f t="array" ref="D41">IFERROR(INDEX(Feuil1!C$6:C$110,SUMPRODUCT(SMALL((Feuil1!$B$6:$B$110=$C$4)*ROW(Feuil1!$B$6:$B$110),COUNTIF(Feuil1!$B$6:$B$110,"&lt;&gt;"&amp;$C$4)+ROW($A33)))-5),"")</f>
        <v/>
      </c>
      <c r="E41" s="5" t="str" cm="1">
        <f t="array" ref="E41">IFERROR(INDEX(Feuil1!D$6:D$110,SUMPRODUCT(SMALL((Feuil1!$B$6:$B$110=$C$4)*ROW(Feuil1!$B$6:$B$110),COUNTIF(Feuil1!$B$6:$B$110,"&lt;&gt;"&amp;$C$4)+ROW($A33)))-5),"")</f>
        <v/>
      </c>
      <c r="F41" s="5" t="str" cm="1">
        <f t="array" ref="F41">IFERROR(INDEX(Feuil1!E$6:E$110,SUMPRODUCT(SMALL((Feuil1!$B$6:$B$110=$C$4)*ROW(Feuil1!$B$6:$B$110),COUNTIF(Feuil1!$B$6:$B$110,"&lt;&gt;"&amp;$C$4)+ROW($A33)))-5),"")</f>
        <v/>
      </c>
    </row>
    <row r="42" spans="4:6" x14ac:dyDescent="0.3">
      <c r="D42" s="5" t="str" cm="1">
        <f t="array" ref="D42">IFERROR(INDEX(Feuil1!C$6:C$110,SUMPRODUCT(SMALL((Feuil1!$B$6:$B$110=$C$4)*ROW(Feuil1!$B$6:$B$110),COUNTIF(Feuil1!$B$6:$B$110,"&lt;&gt;"&amp;$C$4)+ROW($A34)))-5),"")</f>
        <v/>
      </c>
      <c r="E42" s="5" t="str" cm="1">
        <f t="array" ref="E42">IFERROR(INDEX(Feuil1!D$6:D$110,SUMPRODUCT(SMALL((Feuil1!$B$6:$B$110=$C$4)*ROW(Feuil1!$B$6:$B$110),COUNTIF(Feuil1!$B$6:$B$110,"&lt;&gt;"&amp;$C$4)+ROW($A34)))-5),"")</f>
        <v/>
      </c>
      <c r="F42" s="5" t="str" cm="1">
        <f t="array" ref="F42">IFERROR(INDEX(Feuil1!E$6:E$110,SUMPRODUCT(SMALL((Feuil1!$B$6:$B$110=$C$4)*ROW(Feuil1!$B$6:$B$110),COUNTIF(Feuil1!$B$6:$B$110,"&lt;&gt;"&amp;$C$4)+ROW($A34)))-5),"")</f>
        <v/>
      </c>
    </row>
    <row r="43" spans="4:6" x14ac:dyDescent="0.3">
      <c r="D43" s="5" t="str" cm="1">
        <f t="array" ref="D43">IFERROR(INDEX(Feuil1!C$6:C$110,SUMPRODUCT(SMALL((Feuil1!$B$6:$B$110=$C$4)*ROW(Feuil1!$B$6:$B$110),COUNTIF(Feuil1!$B$6:$B$110,"&lt;&gt;"&amp;$C$4)+ROW($A35)))-5),"")</f>
        <v/>
      </c>
      <c r="E43" s="5" t="str" cm="1">
        <f t="array" ref="E43">IFERROR(INDEX(Feuil1!D$6:D$110,SUMPRODUCT(SMALL((Feuil1!$B$6:$B$110=$C$4)*ROW(Feuil1!$B$6:$B$110),COUNTIF(Feuil1!$B$6:$B$110,"&lt;&gt;"&amp;$C$4)+ROW($A35)))-5),"")</f>
        <v/>
      </c>
      <c r="F43" s="5" t="str" cm="1">
        <f t="array" ref="F43">IFERROR(INDEX(Feuil1!E$6:E$110,SUMPRODUCT(SMALL((Feuil1!$B$6:$B$110=$C$4)*ROW(Feuil1!$B$6:$B$110),COUNTIF(Feuil1!$B$6:$B$110,"&lt;&gt;"&amp;$C$4)+ROW($A35)))-5),"")</f>
        <v/>
      </c>
    </row>
    <row r="44" spans="4:6" x14ac:dyDescent="0.3">
      <c r="D44" s="5" t="str" cm="1">
        <f t="array" ref="D44">IFERROR(INDEX(Feuil1!C$6:C$110,SUMPRODUCT(SMALL((Feuil1!$B$6:$B$110=$C$4)*ROW(Feuil1!$B$6:$B$110),COUNTIF(Feuil1!$B$6:$B$110,"&lt;&gt;"&amp;$C$4)+ROW($A36)))-5),"")</f>
        <v/>
      </c>
      <c r="E44" s="5" t="str" cm="1">
        <f t="array" ref="E44">IFERROR(INDEX(Feuil1!D$6:D$110,SUMPRODUCT(SMALL((Feuil1!$B$6:$B$110=$C$4)*ROW(Feuil1!$B$6:$B$110),COUNTIF(Feuil1!$B$6:$B$110,"&lt;&gt;"&amp;$C$4)+ROW($A36)))-5),"")</f>
        <v/>
      </c>
      <c r="F44" s="5" t="str" cm="1">
        <f t="array" ref="F44">IFERROR(INDEX(Feuil1!E$6:E$110,SUMPRODUCT(SMALL((Feuil1!$B$6:$B$110=$C$4)*ROW(Feuil1!$B$6:$B$110),COUNTIF(Feuil1!$B$6:$B$110,"&lt;&gt;"&amp;$C$4)+ROW($A36)))-5),"")</f>
        <v/>
      </c>
    </row>
    <row r="45" spans="4:6" x14ac:dyDescent="0.3">
      <c r="D45" s="5" t="str" cm="1">
        <f t="array" ref="D45">IFERROR(INDEX(Feuil1!C$6:C$110,SUMPRODUCT(SMALL((Feuil1!$B$6:$B$110=$C$4)*ROW(Feuil1!$B$6:$B$110),COUNTIF(Feuil1!$B$6:$B$110,"&lt;&gt;"&amp;$C$4)+ROW($A37)))-5),"")</f>
        <v/>
      </c>
      <c r="E45" s="5" t="str" cm="1">
        <f t="array" ref="E45">IFERROR(INDEX(Feuil1!D$6:D$110,SUMPRODUCT(SMALL((Feuil1!$B$6:$B$110=$C$4)*ROW(Feuil1!$B$6:$B$110),COUNTIF(Feuil1!$B$6:$B$110,"&lt;&gt;"&amp;$C$4)+ROW($A37)))-5),"")</f>
        <v/>
      </c>
      <c r="F45" s="5" t="str" cm="1">
        <f t="array" ref="F45">IFERROR(INDEX(Feuil1!E$6:E$110,SUMPRODUCT(SMALL((Feuil1!$B$6:$B$110=$C$4)*ROW(Feuil1!$B$6:$B$110),COUNTIF(Feuil1!$B$6:$B$110,"&lt;&gt;"&amp;$C$4)+ROW($A37)))-5),"")</f>
        <v/>
      </c>
    </row>
    <row r="46" spans="4:6" x14ac:dyDescent="0.3">
      <c r="D46" s="5" t="str" cm="1">
        <f t="array" ref="D46">IFERROR(INDEX(Feuil1!C$6:C$110,SUMPRODUCT(SMALL((Feuil1!$B$6:$B$110=$C$4)*ROW(Feuil1!$B$6:$B$110),COUNTIF(Feuil1!$B$6:$B$110,"&lt;&gt;"&amp;$C$4)+ROW($A38)))-5),"")</f>
        <v/>
      </c>
      <c r="E46" s="5" t="str" cm="1">
        <f t="array" ref="E46">IFERROR(INDEX(Feuil1!D$6:D$110,SUMPRODUCT(SMALL((Feuil1!$B$6:$B$110=$C$4)*ROW(Feuil1!$B$6:$B$110),COUNTIF(Feuil1!$B$6:$B$110,"&lt;&gt;"&amp;$C$4)+ROW($A38)))-5),"")</f>
        <v/>
      </c>
      <c r="F46" s="5" t="str" cm="1">
        <f t="array" ref="F46">IFERROR(INDEX(Feuil1!E$6:E$110,SUMPRODUCT(SMALL((Feuil1!$B$6:$B$110=$C$4)*ROW(Feuil1!$B$6:$B$110),COUNTIF(Feuil1!$B$6:$B$110,"&lt;&gt;"&amp;$C$4)+ROW($A38)))-5),"")</f>
        <v/>
      </c>
    </row>
    <row r="47" spans="4:6" x14ac:dyDescent="0.3">
      <c r="D47" s="5" t="str" cm="1">
        <f t="array" ref="D47">IFERROR(INDEX(Feuil1!C$6:C$110,SUMPRODUCT(SMALL((Feuil1!$B$6:$B$110=$C$4)*ROW(Feuil1!$B$6:$B$110),COUNTIF(Feuil1!$B$6:$B$110,"&lt;&gt;"&amp;$C$4)+ROW($A39)))-5),"")</f>
        <v/>
      </c>
      <c r="E47" s="5" t="str" cm="1">
        <f t="array" ref="E47">IFERROR(INDEX(Feuil1!D$6:D$110,SUMPRODUCT(SMALL((Feuil1!$B$6:$B$110=$C$4)*ROW(Feuil1!$B$6:$B$110),COUNTIF(Feuil1!$B$6:$B$110,"&lt;&gt;"&amp;$C$4)+ROW($A39)))-5),"")</f>
        <v/>
      </c>
      <c r="F47" s="5" t="str" cm="1">
        <f t="array" ref="F47">IFERROR(INDEX(Feuil1!E$6:E$110,SUMPRODUCT(SMALL((Feuil1!$B$6:$B$110=$C$4)*ROW(Feuil1!$B$6:$B$110),COUNTIF(Feuil1!$B$6:$B$110,"&lt;&gt;"&amp;$C$4)+ROW($A39)))-5),"")</f>
        <v/>
      </c>
    </row>
    <row r="48" spans="4:6" x14ac:dyDescent="0.3">
      <c r="D48" s="5" t="str" cm="1">
        <f t="array" ref="D48">IFERROR(INDEX(Feuil1!C$6:C$110,SUMPRODUCT(SMALL((Feuil1!$B$6:$B$110=$C$4)*ROW(Feuil1!$B$6:$B$110),COUNTIF(Feuil1!$B$6:$B$110,"&lt;&gt;"&amp;$C$4)+ROW($A40)))-5),"")</f>
        <v/>
      </c>
      <c r="E48" s="5" t="str" cm="1">
        <f t="array" ref="E48">IFERROR(INDEX(Feuil1!D$6:D$110,SUMPRODUCT(SMALL((Feuil1!$B$6:$B$110=$C$4)*ROW(Feuil1!$B$6:$B$110),COUNTIF(Feuil1!$B$6:$B$110,"&lt;&gt;"&amp;$C$4)+ROW($A40)))-5),"")</f>
        <v/>
      </c>
      <c r="F48" s="5" t="str" cm="1">
        <f t="array" ref="F48">IFERROR(INDEX(Feuil1!E$6:E$110,SUMPRODUCT(SMALL((Feuil1!$B$6:$B$110=$C$4)*ROW(Feuil1!$B$6:$B$110),COUNTIF(Feuil1!$B$6:$B$110,"&lt;&gt;"&amp;$C$4)+ROW($A40)))-5),"")</f>
        <v/>
      </c>
    </row>
    <row r="49" spans="4:6" x14ac:dyDescent="0.3">
      <c r="D49" s="5" t="str" cm="1">
        <f t="array" ref="D49">IFERROR(INDEX(Feuil1!C$6:C$110,SUMPRODUCT(SMALL((Feuil1!$B$6:$B$110=$C$4)*ROW(Feuil1!$B$6:$B$110),COUNTIF(Feuil1!$B$6:$B$110,"&lt;&gt;"&amp;$C$4)+ROW($A41)))-5),"")</f>
        <v/>
      </c>
      <c r="E49" s="5" t="str" cm="1">
        <f t="array" ref="E49">IFERROR(INDEX(Feuil1!D$6:D$110,SUMPRODUCT(SMALL((Feuil1!$B$6:$B$110=$C$4)*ROW(Feuil1!$B$6:$B$110),COUNTIF(Feuil1!$B$6:$B$110,"&lt;&gt;"&amp;$C$4)+ROW($A41)))-5),"")</f>
        <v/>
      </c>
      <c r="F49" s="5" t="str" cm="1">
        <f t="array" ref="F49">IFERROR(INDEX(Feuil1!E$6:E$110,SUMPRODUCT(SMALL((Feuil1!$B$6:$B$110=$C$4)*ROW(Feuil1!$B$6:$B$110),COUNTIF(Feuil1!$B$6:$B$110,"&lt;&gt;"&amp;$C$4)+ROW($A41)))-5),"")</f>
        <v/>
      </c>
    </row>
    <row r="50" spans="4:6" x14ac:dyDescent="0.3">
      <c r="D50" s="5" t="str" cm="1">
        <f t="array" ref="D50">IFERROR(INDEX(Feuil1!C$6:C$110,SUMPRODUCT(SMALL((Feuil1!$B$6:$B$110=$C$4)*ROW(Feuil1!$B$6:$B$110),COUNTIF(Feuil1!$B$6:$B$110,"&lt;&gt;"&amp;$C$4)+ROW($A42)))-5),"")</f>
        <v/>
      </c>
      <c r="E50" s="5" t="str" cm="1">
        <f t="array" ref="E50">IFERROR(INDEX(Feuil1!D$6:D$110,SUMPRODUCT(SMALL((Feuil1!$B$6:$B$110=$C$4)*ROW(Feuil1!$B$6:$B$110),COUNTIF(Feuil1!$B$6:$B$110,"&lt;&gt;"&amp;$C$4)+ROW($A42)))-5),"")</f>
        <v/>
      </c>
      <c r="F50" s="5" t="str" cm="1">
        <f t="array" ref="F50">IFERROR(INDEX(Feuil1!E$6:E$110,SUMPRODUCT(SMALL((Feuil1!$B$6:$B$110=$C$4)*ROW(Feuil1!$B$6:$B$110),COUNTIF(Feuil1!$B$6:$B$110,"&lt;&gt;"&amp;$C$4)+ROW($A42)))-5),"")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NAYACH SANDRA</dc:creator>
  <cp:lastModifiedBy>koch gilles</cp:lastModifiedBy>
  <dcterms:created xsi:type="dcterms:W3CDTF">2024-05-21T13:05:31Z</dcterms:created>
  <dcterms:modified xsi:type="dcterms:W3CDTF">2024-05-21T14:23:53Z</dcterms:modified>
</cp:coreProperties>
</file>