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49922AD9-8708-4C31-B600-237D4E48BEC7}" xr6:coauthVersionLast="47" xr6:coauthVersionMax="47" xr10:uidLastSave="{00000000-0000-0000-0000-000000000000}"/>
  <bookViews>
    <workbookView xWindow="-108" yWindow="-108" windowWidth="23256" windowHeight="12576" xr2:uid="{6F44F045-8A44-4AA6-9374-99FFF17EBF49}"/>
  </bookViews>
  <sheets>
    <sheet name="Feuil1" sheetId="1" r:id="rId1"/>
    <sheet name="Feuil2" sheetId="2" r:id="rId2"/>
    <sheet name="Feuil3" sheetId="3" r:id="rId3"/>
  </sheets>
  <definedNames>
    <definedName name="Annulé">Tableau1[Annulé]</definedName>
    <definedName name="bato">Tableau1[Bâteau]</definedName>
    <definedName name="camion">Tableau1[Camion]</definedName>
    <definedName name="dates">Feuil1!$A$2:$A$5</definedName>
    <definedName name="Effectué">Tableau1[Effectué]</definedName>
    <definedName name="Reporté">Tableau1[Reporté]</definedName>
    <definedName name="voiture">Tableau1[Voiture]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 a="1"/>
  <c r="M4" i="1" a="1"/>
  <c r="O4" i="1" a="1"/>
  <c r="Q4" i="1" a="1"/>
  <c r="S4" i="1" a="1"/>
  <c r="L5" i="1" a="1"/>
  <c r="N5" i="1" a="1"/>
  <c r="P5" i="1" a="1"/>
  <c r="R5" i="1" a="1"/>
  <c r="K6" i="1" a="1"/>
  <c r="M6" i="1" a="1"/>
  <c r="O6" i="1" a="1"/>
  <c r="Q6" i="1" a="1"/>
  <c r="S6" i="1" a="1"/>
  <c r="L7" i="1" a="1"/>
  <c r="N7" i="1" a="1"/>
  <c r="P7" i="1" a="1"/>
  <c r="R7" i="1" a="1"/>
  <c r="K8" i="1" a="1"/>
  <c r="M8" i="1" a="1"/>
  <c r="O8" i="1" a="1"/>
  <c r="Q8" i="1" a="1"/>
  <c r="S8" i="1" a="1"/>
  <c r="L9" i="1" a="1"/>
  <c r="N9" i="1" a="1"/>
  <c r="P9" i="1" a="1"/>
  <c r="M10" i="1" a="1"/>
  <c r="Q10" i="1" a="1"/>
  <c r="N4" i="1" a="1"/>
  <c r="P4" i="1" a="1"/>
  <c r="K5" i="1" a="1"/>
  <c r="O5" i="1" a="1"/>
  <c r="L6" i="1" a="1"/>
  <c r="P6" i="1" a="1"/>
  <c r="K7" i="1" a="1"/>
  <c r="O7" i="1" a="1"/>
  <c r="S7" i="1" a="1"/>
  <c r="N8" i="1" a="1"/>
  <c r="R8" i="1" a="1"/>
  <c r="M9" i="1" a="1"/>
  <c r="Q9" i="1" a="1"/>
  <c r="L10" i="1" a="1"/>
  <c r="P10" i="1" a="1"/>
  <c r="K11" i="1" a="1"/>
  <c r="O11" i="1" a="1"/>
  <c r="S11" i="1" a="1"/>
  <c r="N12" i="1" a="1"/>
  <c r="K13" i="1" a="1"/>
  <c r="O13" i="1" a="1"/>
  <c r="S13" i="1" a="1"/>
  <c r="N14" i="1" a="1"/>
  <c r="R14" i="1" a="1"/>
  <c r="K10" i="1" a="1"/>
  <c r="L4" i="1" a="1"/>
  <c r="R4" i="1" a="1"/>
  <c r="M5" i="1" a="1"/>
  <c r="Q5" i="1" a="1"/>
  <c r="S5" i="1" a="1"/>
  <c r="N6" i="1" a="1"/>
  <c r="R6" i="1" a="1"/>
  <c r="M7" i="1" a="1"/>
  <c r="Q7" i="1" a="1"/>
  <c r="L8" i="1" a="1"/>
  <c r="P8" i="1" a="1"/>
  <c r="K9" i="1" a="1"/>
  <c r="O9" i="1" a="1"/>
  <c r="S9" i="1" a="1"/>
  <c r="N10" i="1" a="1"/>
  <c r="R10" i="1" a="1"/>
  <c r="M11" i="1" a="1"/>
  <c r="Q11" i="1" a="1"/>
  <c r="L12" i="1" a="1"/>
  <c r="P12" i="1" a="1"/>
  <c r="R12" i="1" a="1"/>
  <c r="M13" i="1" a="1"/>
  <c r="Q13" i="1" a="1"/>
  <c r="L14" i="1" a="1"/>
  <c r="P14" i="1" a="1"/>
  <c r="R9" i="1" a="1"/>
  <c r="O10" i="1" a="1"/>
  <c r="S10" i="1" a="1"/>
  <c r="R11" i="1" a="1"/>
  <c r="Q12" i="1" a="1"/>
  <c r="P13" i="1" a="1"/>
  <c r="O14" i="1" a="1"/>
  <c r="N13" i="1" a="1"/>
  <c r="L11" i="1" a="1"/>
  <c r="K12" i="1" a="1"/>
  <c r="S12" i="1" a="1"/>
  <c r="R13" i="1" a="1"/>
  <c r="Q14" i="1" a="1"/>
  <c r="O12" i="1" a="1"/>
  <c r="M14" i="1" a="1"/>
  <c r="N11" i="1" a="1"/>
  <c r="M12" i="1" a="1"/>
  <c r="L13" i="1" a="1"/>
  <c r="K14" i="1" a="1"/>
  <c r="S14" i="1" a="1"/>
  <c r="P11" i="1" a="1"/>
  <c r="R3" i="1" a="1"/>
  <c r="S3" i="1" a="1"/>
  <c r="Q3" i="1" a="1"/>
  <c r="O3" i="1" a="1"/>
  <c r="P3" i="1" a="1"/>
  <c r="N3" i="1" a="1"/>
  <c r="L3" i="1" a="1"/>
  <c r="M3" i="1" a="1"/>
  <c r="K3" i="1" a="1"/>
  <c r="M13" i="2" a="1"/>
  <c r="M11" i="2" a="1"/>
  <c r="M7" i="2" a="1"/>
  <c r="M15" i="2" a="1"/>
  <c r="L12" i="2" a="1"/>
  <c r="L17" i="2" a="1"/>
  <c r="L14" i="2" a="1"/>
  <c r="M16" i="2" a="1"/>
  <c r="M8" i="2" a="1"/>
  <c r="L16" i="2" a="1"/>
  <c r="L7" i="2" a="1"/>
  <c r="L10" i="2" a="1"/>
  <c r="M9" i="2" a="1"/>
  <c r="M10" i="2" a="1"/>
  <c r="M6" i="2" a="1"/>
  <c r="L13" i="2" a="1"/>
  <c r="L11" i="2" a="1"/>
  <c r="L6" i="2" a="1"/>
  <c r="M17" i="2" a="1"/>
  <c r="M14" i="2" a="1"/>
  <c r="L8" i="2" a="1"/>
  <c r="L9" i="2" a="1"/>
  <c r="L15" i="2" a="1"/>
  <c r="M12" i="2" a="1"/>
  <c r="P11" i="1" l="1"/>
  <c r="S14" i="1"/>
  <c r="K14" i="1"/>
  <c r="L13" i="1"/>
  <c r="M12" i="1"/>
  <c r="N11" i="1"/>
  <c r="M14" i="1"/>
  <c r="O12" i="1"/>
  <c r="Q14" i="1"/>
  <c r="R13" i="1"/>
  <c r="S12" i="1"/>
  <c r="K12" i="1"/>
  <c r="L11" i="1"/>
  <c r="N13" i="1"/>
  <c r="O14" i="1"/>
  <c r="P13" i="1"/>
  <c r="Q12" i="1"/>
  <c r="R11" i="1"/>
  <c r="S10" i="1"/>
  <c r="O10" i="1"/>
  <c r="R9" i="1"/>
  <c r="P14" i="1"/>
  <c r="L14" i="1"/>
  <c r="Q13" i="1"/>
  <c r="M13" i="1"/>
  <c r="R12" i="1"/>
  <c r="P12" i="1"/>
  <c r="L12" i="1"/>
  <c r="Q11" i="1"/>
  <c r="M11" i="1"/>
  <c r="R10" i="1"/>
  <c r="N10" i="1"/>
  <c r="S9" i="1"/>
  <c r="O9" i="1"/>
  <c r="K9" i="1"/>
  <c r="P8" i="1"/>
  <c r="L8" i="1"/>
  <c r="Q7" i="1"/>
  <c r="M7" i="1"/>
  <c r="R6" i="1"/>
  <c r="N6" i="1"/>
  <c r="S5" i="1"/>
  <c r="Q5" i="1"/>
  <c r="M5" i="1"/>
  <c r="R4" i="1"/>
  <c r="L4" i="1"/>
  <c r="K10" i="1"/>
  <c r="R14" i="1"/>
  <c r="N14" i="1"/>
  <c r="S13" i="1"/>
  <c r="O13" i="1"/>
  <c r="K13" i="1"/>
  <c r="N12" i="1"/>
  <c r="S11" i="1"/>
  <c r="O11" i="1"/>
  <c r="K11" i="1"/>
  <c r="P10" i="1"/>
  <c r="L10" i="1"/>
  <c r="Q9" i="1"/>
  <c r="M9" i="1"/>
  <c r="R8" i="1"/>
  <c r="N8" i="1"/>
  <c r="S7" i="1"/>
  <c r="O7" i="1"/>
  <c r="K7" i="1"/>
  <c r="P6" i="1"/>
  <c r="L6" i="1"/>
  <c r="O5" i="1"/>
  <c r="K5" i="1"/>
  <c r="P4" i="1"/>
  <c r="N4" i="1"/>
  <c r="Q10" i="1"/>
  <c r="M10" i="1"/>
  <c r="P9" i="1"/>
  <c r="N9" i="1"/>
  <c r="L9" i="1"/>
  <c r="S8" i="1"/>
  <c r="Q8" i="1"/>
  <c r="O8" i="1"/>
  <c r="M8" i="1"/>
  <c r="K8" i="1"/>
  <c r="R7" i="1"/>
  <c r="P7" i="1"/>
  <c r="N7" i="1"/>
  <c r="L7" i="1"/>
  <c r="S6" i="1"/>
  <c r="Q6" i="1"/>
  <c r="O6" i="1"/>
  <c r="M6" i="1"/>
  <c r="K6" i="1"/>
  <c r="R5" i="1"/>
  <c r="P5" i="1"/>
  <c r="N5" i="1"/>
  <c r="L5" i="1"/>
  <c r="S4" i="1"/>
  <c r="Q4" i="1"/>
  <c r="O4" i="1"/>
  <c r="M4" i="1"/>
  <c r="K4" i="1"/>
  <c r="S3" i="1"/>
  <c r="R3" i="1"/>
  <c r="Q3" i="1"/>
  <c r="P3" i="1"/>
  <c r="O3" i="1"/>
  <c r="N3" i="1"/>
  <c r="M3" i="1"/>
  <c r="L3" i="1"/>
  <c r="K3" i="1"/>
  <c r="M8" i="2"/>
  <c r="M15" i="2"/>
  <c r="M14" i="2"/>
  <c r="M10" i="2"/>
  <c r="M16" i="2"/>
  <c r="M7" i="2"/>
  <c r="M17" i="2"/>
  <c r="M9" i="2"/>
  <c r="M12" i="2"/>
  <c r="M11" i="2"/>
  <c r="M13" i="2"/>
  <c r="M6" i="2"/>
  <c r="L10" i="2"/>
  <c r="L14" i="2"/>
  <c r="L15" i="2"/>
  <c r="L11" i="2"/>
  <c r="L7" i="2"/>
  <c r="L17" i="2"/>
  <c r="L9" i="2"/>
  <c r="L13" i="2"/>
  <c r="L16" i="2"/>
  <c r="L12" i="2"/>
  <c r="L8" i="2"/>
  <c r="L6" i="2"/>
  <c r="T14" i="2"/>
  <c r="T14" i="2" a="1"/>
  <c r="T6" i="2"/>
  <c r="T13" i="2"/>
  <c r="T13" i="2" a="1"/>
  <c r="T16" i="2"/>
  <c r="T16" i="2" a="1"/>
  <c r="T8" i="2"/>
  <c r="T8" i="2" a="1"/>
  <c r="T12" i="2"/>
  <c r="T12" i="2" a="1"/>
  <c r="T7" i="2"/>
  <c r="T7" i="2" a="1"/>
  <c r="T17" i="2"/>
  <c r="T17" i="2" a="1"/>
  <c r="T10" i="2"/>
  <c r="T10" i="2" a="1"/>
  <c r="T9" i="2"/>
  <c r="T9" i="2" a="1"/>
  <c r="T11" i="2"/>
  <c r="T11" i="2" a="1"/>
  <c r="T15" i="2"/>
  <c r="T6" i="2" a="1"/>
  <c r="T15" i="2" a="1"/>
  <c r="N7" i="2"/>
  <c r="N7" i="2" a="1"/>
  <c r="N6" i="2"/>
  <c r="O6" i="2"/>
  <c r="O6" i="2" a="1"/>
  <c r="P8" i="2"/>
  <c r="P8" i="2" a="1"/>
  <c r="N13" i="2"/>
  <c r="N13" i="2" a="1"/>
  <c r="N15" i="2"/>
  <c r="N15" i="2" a="1"/>
  <c r="O7" i="2"/>
  <c r="O7" i="2" a="1"/>
  <c r="O9" i="2"/>
  <c r="O9" i="2" a="1"/>
  <c r="N8" i="2"/>
  <c r="N8" i="2" a="1"/>
  <c r="O13" i="2"/>
  <c r="O13" i="2" a="1"/>
  <c r="P16" i="2"/>
  <c r="P16" i="2" a="1"/>
  <c r="P9" i="2"/>
  <c r="P9" i="2" a="1"/>
  <c r="N14" i="2"/>
  <c r="N14" i="2" a="1"/>
  <c r="P14" i="2"/>
  <c r="P14" i="2" a="1"/>
  <c r="P15" i="2"/>
  <c r="P15" i="2" a="1"/>
  <c r="P17" i="2"/>
  <c r="P17" i="2" a="1"/>
  <c r="N16" i="2"/>
  <c r="N16" i="2" a="1"/>
  <c r="O12" i="2"/>
  <c r="O12" i="2" a="1"/>
  <c r="N9" i="2"/>
  <c r="N9" i="2" a="1"/>
  <c r="O14" i="2"/>
  <c r="O14" i="2" a="1"/>
  <c r="O16" i="2"/>
  <c r="O16" i="2" a="1"/>
  <c r="P7" i="2"/>
  <c r="P7" i="2" a="1"/>
  <c r="N11" i="2"/>
  <c r="N11" i="2" a="1"/>
  <c r="P10" i="2"/>
  <c r="P10" i="2" a="1"/>
  <c r="P11" i="2"/>
  <c r="P11" i="2" a="1"/>
  <c r="O11" i="2"/>
  <c r="O11" i="2" a="1"/>
  <c r="P13" i="2"/>
  <c r="P13" i="2" a="1"/>
  <c r="O15" i="2"/>
  <c r="O15" i="2" a="1"/>
  <c r="N17" i="2"/>
  <c r="N17" i="2" a="1"/>
  <c r="O10" i="2"/>
  <c r="O10" i="2" a="1"/>
  <c r="P12" i="2"/>
  <c r="P12" i="2" a="1"/>
  <c r="N12" i="2"/>
  <c r="N12" i="2" a="1"/>
  <c r="P6" i="2"/>
  <c r="P6" i="2" a="1"/>
  <c r="N10" i="2"/>
  <c r="N10" i="2" a="1"/>
  <c r="O8" i="2"/>
  <c r="O8" i="2" a="1"/>
  <c r="O17" i="2"/>
  <c r="N6" i="2" a="1"/>
  <c r="O17" i="2" a="1"/>
  <c r="Q8" i="2"/>
  <c r="Q8" i="2" a="1"/>
  <c r="Q6" i="2"/>
  <c r="Q12" i="2"/>
  <c r="Q12" i="2" a="1"/>
  <c r="S13" i="2"/>
  <c r="S13" i="2" a="1"/>
  <c r="S14" i="2"/>
  <c r="S14" i="2" a="1"/>
  <c r="R9" i="2"/>
  <c r="R9" i="2" a="1"/>
  <c r="Q17" i="2"/>
  <c r="Q17" i="2" a="1"/>
  <c r="R10" i="2"/>
  <c r="R10" i="2" a="1"/>
  <c r="Q11" i="2"/>
  <c r="Q11" i="2" a="1"/>
  <c r="R13" i="2"/>
  <c r="R13" i="2" a="1"/>
  <c r="S15" i="2"/>
  <c r="S15" i="2" a="1"/>
  <c r="R15" i="2"/>
  <c r="R15" i="2" a="1"/>
  <c r="Q10" i="2"/>
  <c r="Q10" i="2" a="1"/>
  <c r="Q9" i="2"/>
  <c r="Q9" i="2" a="1"/>
  <c r="S9" i="2"/>
  <c r="S9" i="2" a="1"/>
  <c r="S17" i="2"/>
  <c r="S17" i="2" a="1"/>
  <c r="S7" i="2"/>
  <c r="S7" i="2" a="1"/>
  <c r="Q14" i="2"/>
  <c r="Q14" i="2" a="1"/>
  <c r="Q7" i="2"/>
  <c r="Q7" i="2" a="1"/>
  <c r="S10" i="2"/>
  <c r="S10" i="2" a="1"/>
  <c r="S12" i="2"/>
  <c r="S12" i="2" a="1"/>
  <c r="R7" i="2"/>
  <c r="R7" i="2" a="1"/>
  <c r="Q16" i="2"/>
  <c r="Q16" i="2" a="1"/>
  <c r="S16" i="2"/>
  <c r="S16" i="2" a="1"/>
  <c r="R8" i="2"/>
  <c r="R8" i="2" a="1"/>
  <c r="R11" i="2"/>
  <c r="R11" i="2" a="1"/>
  <c r="R14" i="2"/>
  <c r="R14" i="2" a="1"/>
  <c r="S11" i="2"/>
  <c r="S11" i="2" a="1"/>
  <c r="S6" i="2"/>
  <c r="S6" i="2" a="1"/>
  <c r="Q15" i="2"/>
  <c r="Q15" i="2" a="1"/>
  <c r="R17" i="2"/>
  <c r="R17" i="2" a="1"/>
  <c r="R12" i="2"/>
  <c r="R12" i="2" a="1"/>
  <c r="R6" i="2"/>
  <c r="R6" i="2" a="1"/>
  <c r="S8" i="2"/>
  <c r="S8" i="2" a="1"/>
  <c r="R16" i="2"/>
  <c r="R16" i="2" a="1"/>
  <c r="Q13" i="2"/>
  <c r="Q6" i="2" a="1"/>
  <c r="Q13" i="2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<sst xmlns="http://schemas.openxmlformats.org/spreadsheetml/2006/main" count="32" uniqueCount="9">
  <si>
    <t>Date</t>
  </si>
  <si>
    <t>Voiture</t>
  </si>
  <si>
    <t>Camion</t>
  </si>
  <si>
    <t>Bâteau</t>
  </si>
  <si>
    <t>Effectué</t>
  </si>
  <si>
    <t>Annulé</t>
  </si>
  <si>
    <t>Reporté</t>
  </si>
  <si>
    <t>Statistiques</t>
  </si>
  <si>
    <t>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</si>
</sst>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4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7" fontId="0" fillId="0" borderId="1" xfId="0" applyNumberFormat="1" applyBorder="1"/>
    <xf numFmtId="164" fontId="0" fillId="0" borderId="1" xfId="0" applyNumberFormat="1" applyBorder="1"/>
    <xf numFmtId="0" fontId="1" fillId="0" borderId="0" xfId="0" applyFont="1" applyAlignment="1">
      <alignment horizontal="center"/>
    </xf>
    <xf numFmtId="0" fontId="0" fillId="0" borderId="1" xfId="0" applyBorder="1" applyAlignment="1"/>
    <xf numFmtId="0" fontId="0" fillId="3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14" fontId="0" fillId="3" borderId="5" xfId="0" applyNumberFormat="1" applyFont="1" applyFill="1" applyBorder="1"/>
    <xf numFmtId="14" fontId="0" fillId="0" borderId="5" xfId="0" applyNumberFormat="1" applyFont="1" applyBorder="1"/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164" fontId="3" fillId="4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FC1D87-5E69-43F2-BA35-3F4B495E24EC}" name="Tableau1" displayName="Tableau1" ref="A1:G5" totalsRowShown="0" headerRowDxfId="0" tableBorderDxfId="1">
  <autoFilter ref="A1:G5" xr:uid="{BFFC1D87-5E69-43F2-BA35-3F4B495E24EC}"/>
  <tableColumns count="7">
    <tableColumn id="1" xr3:uid="{B23DD1ED-DB3F-4B72-8EFF-9121F4F7F3C4}" name="Date"/>
    <tableColumn id="2" xr3:uid="{5E9AFA78-1574-4465-A577-9233DBB05FDF}" name="Voiture"/>
    <tableColumn id="3" xr3:uid="{91B763EE-E624-4815-B175-7850C1E696F0}" name="Camion"/>
    <tableColumn id="4" xr3:uid="{AE1472EA-8D31-4DD8-B7C0-D34966E9DEC6}" name="Bâteau"/>
    <tableColumn id="5" xr3:uid="{0D699CEC-C3C6-43F6-AE70-F1353A824F53}" name="Effectué"/>
    <tableColumn id="6" xr3:uid="{959AA8E8-A83C-4C39-BB30-B448475DB87C}" name="Annulé"/>
    <tableColumn id="7" xr3:uid="{B3E84A2E-A2C1-4C72-B7B5-6F0923D6DED9}" name="Repor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F0BB3-2487-413C-96C7-85F3C45CEBDC}">
  <dimension ref="A1:S14"/>
  <sheetViews>
    <sheetView tabSelected="1" workbookViewId="0">
      <selection activeCell="G16" sqref="G16"/>
    </sheetView>
  </sheetViews>
  <sheetFormatPr baseColWidth="10" defaultRowHeight="14.4" x14ac:dyDescent="0.3"/>
  <cols>
    <col min="1" max="1" width="12.109375" customWidth="1"/>
    <col min="2" max="2" width="11.5546875" style="1" customWidth="1"/>
    <col min="3" max="3" width="10.21875" style="1" customWidth="1"/>
    <col min="4" max="4" width="11" style="1" customWidth="1"/>
    <col min="5" max="5" width="10.77734375" style="1" customWidth="1"/>
    <col min="6" max="6" width="11.6640625" style="1" customWidth="1"/>
    <col min="7" max="7" width="10.33203125" style="1" customWidth="1"/>
    <col min="11" max="11" width="9.6640625" customWidth="1"/>
    <col min="12" max="12" width="7.77734375" customWidth="1"/>
    <col min="13" max="13" width="8.6640625" customWidth="1"/>
    <col min="14" max="14" width="9.44140625" customWidth="1"/>
    <col min="15" max="15" width="8.109375" customWidth="1"/>
    <col min="16" max="16" width="8.44140625" customWidth="1"/>
    <col min="17" max="17" width="9.109375" customWidth="1"/>
    <col min="18" max="18" width="9.6640625" customWidth="1"/>
    <col min="19" max="19" width="7.88671875" customWidth="1"/>
  </cols>
  <sheetData>
    <row r="1" spans="1:19" x14ac:dyDescent="0.3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K1" s="19" t="s">
        <v>1</v>
      </c>
      <c r="L1" s="20"/>
      <c r="M1" s="21"/>
      <c r="N1" s="22" t="s">
        <v>2</v>
      </c>
      <c r="O1" s="23"/>
      <c r="P1" s="24"/>
      <c r="Q1" s="25" t="s">
        <v>3</v>
      </c>
      <c r="R1" s="26"/>
      <c r="S1" s="27"/>
    </row>
    <row r="2" spans="1:19" x14ac:dyDescent="0.3">
      <c r="A2" s="9">
        <v>45292</v>
      </c>
      <c r="B2" s="7">
        <v>1</v>
      </c>
      <c r="C2" s="7"/>
      <c r="D2" s="7"/>
      <c r="E2" s="7">
        <v>1</v>
      </c>
      <c r="F2" s="7"/>
      <c r="G2" s="7"/>
      <c r="K2" s="13" t="s">
        <v>4</v>
      </c>
      <c r="L2" s="13" t="s">
        <v>5</v>
      </c>
      <c r="M2" s="13" t="s">
        <v>6</v>
      </c>
      <c r="N2" s="14" t="s">
        <v>4</v>
      </c>
      <c r="O2" s="14" t="s">
        <v>5</v>
      </c>
      <c r="P2" s="14" t="s">
        <v>6</v>
      </c>
      <c r="Q2" s="15" t="s">
        <v>4</v>
      </c>
      <c r="R2" s="15" t="s">
        <v>5</v>
      </c>
      <c r="S2" s="15" t="s">
        <v>6</v>
      </c>
    </row>
    <row r="3" spans="1:19" x14ac:dyDescent="0.3">
      <c r="A3" s="10">
        <v>45327</v>
      </c>
      <c r="B3" s="8"/>
      <c r="C3" s="8"/>
      <c r="D3" s="8">
        <v>1</v>
      </c>
      <c r="E3" s="8"/>
      <c r="F3" s="8">
        <v>1</v>
      </c>
      <c r="G3" s="8"/>
      <c r="J3" s="3">
        <v>45292</v>
      </c>
      <c r="K3" s="16" cm="1">
        <f t="array" aca="1" ref="K3" ca="1">SUMPRODUCT((MONTH(dates)=MONTH($J3))*(voiture=1)*(INDIRECT(N$2)=1))</f>
        <v>1</v>
      </c>
      <c r="L3" s="16" cm="1">
        <f t="array" aca="1" ref="L3" ca="1">SUMPRODUCT((MONTH(dates)=MONTH($J3))*(voiture=1)*(INDIRECT(O$2)=1))</f>
        <v>0</v>
      </c>
      <c r="M3" s="16" cm="1">
        <f t="array" aca="1" ref="M3" ca="1">SUMPRODUCT((MONTH(dates)=MONTH($J3))*(voiture=1)*(INDIRECT(P$2)=1))</f>
        <v>0</v>
      </c>
      <c r="N3" s="17" cm="1">
        <f t="array" aca="1" ref="N3" ca="1">SUMPRODUCT((MONTH(dates)=MONTH($J3))*(camion=1)*(INDIRECT(N$2)=1))</f>
        <v>0</v>
      </c>
      <c r="O3" s="17" cm="1">
        <f t="array" aca="1" ref="O3" ca="1">SUMPRODUCT((MONTH(dates)=MONTH($J3))*(camion=1)*(INDIRECT(O$2)=1))</f>
        <v>0</v>
      </c>
      <c r="P3" s="17" cm="1">
        <f t="array" aca="1" ref="P3" ca="1">SUMPRODUCT((MONTH(dates)=MONTH($J3))*(camion=1)*(INDIRECT(P$2)=1))</f>
        <v>0</v>
      </c>
      <c r="Q3" s="18" cm="1">
        <f t="array" aca="1" ref="Q3" ca="1">SUMPRODUCT((MONTH(dates)=MONTH($J3))*(bato=1)*(INDIRECT(N$2)=1))</f>
        <v>0</v>
      </c>
      <c r="R3" s="18" cm="1">
        <f t="array" aca="1" ref="R3" ca="1">SUMPRODUCT((MONTH(dates)=MONTH($J3))*(bato=1)*(INDIRECT(O$2)=1))</f>
        <v>0</v>
      </c>
      <c r="S3" s="18" cm="1">
        <f t="array" aca="1" ref="S3" ca="1">SUMPRODUCT((MONTH(dates)=MONTH($J3))*(bato=1)*(INDIRECT(P$2)=1))</f>
        <v>0</v>
      </c>
    </row>
    <row r="4" spans="1:19" x14ac:dyDescent="0.3">
      <c r="A4" s="9">
        <v>45323</v>
      </c>
      <c r="B4" s="7"/>
      <c r="C4" s="7"/>
      <c r="D4" s="7">
        <v>1</v>
      </c>
      <c r="E4" s="7"/>
      <c r="F4" s="7">
        <v>1</v>
      </c>
      <c r="G4" s="7"/>
      <c r="J4" s="3">
        <v>45323</v>
      </c>
      <c r="K4" s="16" cm="1">
        <f t="array" aca="1" ref="K4" ca="1">SUMPRODUCT((MONTH(dates)=MONTH($J4))*(voiture=1)*(INDIRECT(N$2)=1))</f>
        <v>0</v>
      </c>
      <c r="L4" s="16" cm="1">
        <f t="array" aca="1" ref="L4" ca="1">SUMPRODUCT((MONTH(dates)=MONTH($J4))*(voiture=1)*(INDIRECT(O$2)=1))</f>
        <v>0</v>
      </c>
      <c r="M4" s="16" cm="1">
        <f t="array" aca="1" ref="M4" ca="1">SUMPRODUCT((MONTH(dates)=MONTH($J4))*(voiture=1)*(INDIRECT(P$2)=1))</f>
        <v>0</v>
      </c>
      <c r="N4" s="17" cm="1">
        <f t="array" aca="1" ref="N4" ca="1">SUMPRODUCT((MONTH(dates)=MONTH($J4))*(camion=1)*(INDIRECT(N$2)=1))</f>
        <v>0</v>
      </c>
      <c r="O4" s="17" cm="1">
        <f t="array" aca="1" ref="O4" ca="1">SUMPRODUCT((MONTH(dates)=MONTH($J4))*(camion=1)*(INDIRECT(O$2)=1))</f>
        <v>0</v>
      </c>
      <c r="P4" s="17" cm="1">
        <f t="array" aca="1" ref="P4" ca="1">SUMPRODUCT((MONTH(dates)=MONTH($J4))*(camion=1)*(INDIRECT(P$2)=1))</f>
        <v>0</v>
      </c>
      <c r="Q4" s="18" cm="1">
        <f t="array" aca="1" ref="Q4" ca="1">SUMPRODUCT((MONTH(dates)=MONTH($J4))*(bato=1)*(INDIRECT(N$2)=1))</f>
        <v>0</v>
      </c>
      <c r="R4" s="18" cm="1">
        <f t="array" aca="1" ref="R4" ca="1">SUMPRODUCT((MONTH(dates)=MONTH($J4))*(bato=1)*(INDIRECT(O$2)=1))</f>
        <v>2</v>
      </c>
      <c r="S4" s="18" cm="1">
        <f t="array" aca="1" ref="S4" ca="1">SUMPRODUCT((MONTH(dates)=MONTH($J4))*(bato=1)*(INDIRECT(P$2)=1))</f>
        <v>0</v>
      </c>
    </row>
    <row r="5" spans="1:19" x14ac:dyDescent="0.3">
      <c r="A5" s="9">
        <v>45628</v>
      </c>
      <c r="D5" s="1">
        <v>1</v>
      </c>
      <c r="E5" s="1">
        <v>1</v>
      </c>
      <c r="J5" s="3">
        <v>45352</v>
      </c>
      <c r="K5" s="16" cm="1">
        <f t="array" aca="1" ref="K5" ca="1">SUMPRODUCT((MONTH(dates)=MONTH($J5))*(voiture=1)*(INDIRECT(N$2)=1))</f>
        <v>0</v>
      </c>
      <c r="L5" s="16" cm="1">
        <f t="array" aca="1" ref="L5" ca="1">SUMPRODUCT((MONTH(dates)=MONTH($J5))*(voiture=1)*(INDIRECT(O$2)=1))</f>
        <v>0</v>
      </c>
      <c r="M5" s="16" cm="1">
        <f t="array" aca="1" ref="M5" ca="1">SUMPRODUCT((MONTH(dates)=MONTH($J5))*(voiture=1)*(INDIRECT(P$2)=1))</f>
        <v>0</v>
      </c>
      <c r="N5" s="17" cm="1">
        <f t="array" aca="1" ref="N5" ca="1">SUMPRODUCT((MONTH(dates)=MONTH($J5))*(camion=1)*(INDIRECT(N$2)=1))</f>
        <v>0</v>
      </c>
      <c r="O5" s="17" cm="1">
        <f t="array" aca="1" ref="O5" ca="1">SUMPRODUCT((MONTH(dates)=MONTH($J5))*(camion=1)*(INDIRECT(O$2)=1))</f>
        <v>0</v>
      </c>
      <c r="P5" s="17" cm="1">
        <f t="array" aca="1" ref="P5" ca="1">SUMPRODUCT((MONTH(dates)=MONTH($J5))*(camion=1)*(INDIRECT(P$2)=1))</f>
        <v>0</v>
      </c>
      <c r="Q5" s="18" cm="1">
        <f t="array" aca="1" ref="Q5" ca="1">SUMPRODUCT((MONTH(dates)=MONTH($J5))*(bato=1)*(INDIRECT(N$2)=1))</f>
        <v>0</v>
      </c>
      <c r="R5" s="18" cm="1">
        <f t="array" aca="1" ref="R5" ca="1">SUMPRODUCT((MONTH(dates)=MONTH($J5))*(bato=1)*(INDIRECT(O$2)=1))</f>
        <v>0</v>
      </c>
      <c r="S5" s="18" cm="1">
        <f t="array" aca="1" ref="S5" ca="1">SUMPRODUCT((MONTH(dates)=MONTH($J5))*(bato=1)*(INDIRECT(P$2)=1))</f>
        <v>0</v>
      </c>
    </row>
    <row r="6" spans="1:19" x14ac:dyDescent="0.3">
      <c r="J6" s="3">
        <v>45383</v>
      </c>
      <c r="K6" s="16" cm="1">
        <f t="array" aca="1" ref="K6" ca="1">SUMPRODUCT((MONTH(dates)=MONTH($J6))*(voiture=1)*(INDIRECT(N$2)=1))</f>
        <v>0</v>
      </c>
      <c r="L6" s="16" cm="1">
        <f t="array" aca="1" ref="L6" ca="1">SUMPRODUCT((MONTH(dates)=MONTH($J6))*(voiture=1)*(INDIRECT(O$2)=1))</f>
        <v>0</v>
      </c>
      <c r="M6" s="16" cm="1">
        <f t="array" aca="1" ref="M6" ca="1">SUMPRODUCT((MONTH(dates)=MONTH($J6))*(voiture=1)*(INDIRECT(P$2)=1))</f>
        <v>0</v>
      </c>
      <c r="N6" s="17" cm="1">
        <f t="array" aca="1" ref="N6" ca="1">SUMPRODUCT((MONTH(dates)=MONTH($J6))*(camion=1)*(INDIRECT(N$2)=1))</f>
        <v>0</v>
      </c>
      <c r="O6" s="17" cm="1">
        <f t="array" aca="1" ref="O6" ca="1">SUMPRODUCT((MONTH(dates)=MONTH($J6))*(camion=1)*(INDIRECT(O$2)=1))</f>
        <v>0</v>
      </c>
      <c r="P6" s="17" cm="1">
        <f t="array" aca="1" ref="P6" ca="1">SUMPRODUCT((MONTH(dates)=MONTH($J6))*(camion=1)*(INDIRECT(P$2)=1))</f>
        <v>0</v>
      </c>
      <c r="Q6" s="18" cm="1">
        <f t="array" aca="1" ref="Q6" ca="1">SUMPRODUCT((MONTH(dates)=MONTH($J6))*(bato=1)*(INDIRECT(N$2)=1))</f>
        <v>0</v>
      </c>
      <c r="R6" s="18" cm="1">
        <f t="array" aca="1" ref="R6" ca="1">SUMPRODUCT((MONTH(dates)=MONTH($J6))*(bato=1)*(INDIRECT(O$2)=1))</f>
        <v>0</v>
      </c>
      <c r="S6" s="18" cm="1">
        <f t="array" aca="1" ref="S6" ca="1">SUMPRODUCT((MONTH(dates)=MONTH($J6))*(bato=1)*(INDIRECT(P$2)=1))</f>
        <v>0</v>
      </c>
    </row>
    <row r="7" spans="1:19" x14ac:dyDescent="0.3">
      <c r="J7" s="3">
        <v>45413</v>
      </c>
      <c r="K7" s="16" cm="1">
        <f t="array" aca="1" ref="K7" ca="1">SUMPRODUCT((MONTH(dates)=MONTH($J7))*(voiture=1)*(INDIRECT(N$2)=1))</f>
        <v>0</v>
      </c>
      <c r="L7" s="16" cm="1">
        <f t="array" aca="1" ref="L7" ca="1">SUMPRODUCT((MONTH(dates)=MONTH($J7))*(voiture=1)*(INDIRECT(O$2)=1))</f>
        <v>0</v>
      </c>
      <c r="M7" s="16" cm="1">
        <f t="array" aca="1" ref="M7" ca="1">SUMPRODUCT((MONTH(dates)=MONTH($J7))*(voiture=1)*(INDIRECT(P$2)=1))</f>
        <v>0</v>
      </c>
      <c r="N7" s="17" cm="1">
        <f t="array" aca="1" ref="N7" ca="1">SUMPRODUCT((MONTH(dates)=MONTH($J7))*(camion=1)*(INDIRECT(N$2)=1))</f>
        <v>0</v>
      </c>
      <c r="O7" s="17" cm="1">
        <f t="array" aca="1" ref="O7" ca="1">SUMPRODUCT((MONTH(dates)=MONTH($J7))*(camion=1)*(INDIRECT(O$2)=1))</f>
        <v>0</v>
      </c>
      <c r="P7" s="17" cm="1">
        <f t="array" aca="1" ref="P7" ca="1">SUMPRODUCT((MONTH(dates)=MONTH($J7))*(camion=1)*(INDIRECT(P$2)=1))</f>
        <v>0</v>
      </c>
      <c r="Q7" s="18" cm="1">
        <f t="array" aca="1" ref="Q7" ca="1">SUMPRODUCT((MONTH(dates)=MONTH($J7))*(bato=1)*(INDIRECT(N$2)=1))</f>
        <v>0</v>
      </c>
      <c r="R7" s="18" cm="1">
        <f t="array" aca="1" ref="R7" ca="1">SUMPRODUCT((MONTH(dates)=MONTH($J7))*(bato=1)*(INDIRECT(O$2)=1))</f>
        <v>0</v>
      </c>
      <c r="S7" s="18" cm="1">
        <f t="array" aca="1" ref="S7" ca="1">SUMPRODUCT((MONTH(dates)=MONTH($J7))*(bato=1)*(INDIRECT(P$2)=1))</f>
        <v>0</v>
      </c>
    </row>
    <row r="8" spans="1:19" x14ac:dyDescent="0.3">
      <c r="J8" s="3">
        <v>45444</v>
      </c>
      <c r="K8" s="16" cm="1">
        <f t="array" aca="1" ref="K8" ca="1">SUMPRODUCT((MONTH(dates)=MONTH($J8))*(voiture=1)*(INDIRECT(N$2)=1))</f>
        <v>0</v>
      </c>
      <c r="L8" s="16" cm="1">
        <f t="array" aca="1" ref="L8" ca="1">SUMPRODUCT((MONTH(dates)=MONTH($J8))*(voiture=1)*(INDIRECT(O$2)=1))</f>
        <v>0</v>
      </c>
      <c r="M8" s="16" cm="1">
        <f t="array" aca="1" ref="M8" ca="1">SUMPRODUCT((MONTH(dates)=MONTH($J8))*(voiture=1)*(INDIRECT(P$2)=1))</f>
        <v>0</v>
      </c>
      <c r="N8" s="17" cm="1">
        <f t="array" aca="1" ref="N8" ca="1">SUMPRODUCT((MONTH(dates)=MONTH($J8))*(camion=1)*(INDIRECT(N$2)=1))</f>
        <v>0</v>
      </c>
      <c r="O8" s="17" cm="1">
        <f t="array" aca="1" ref="O8" ca="1">SUMPRODUCT((MONTH(dates)=MONTH($J8))*(camion=1)*(INDIRECT(O$2)=1))</f>
        <v>0</v>
      </c>
      <c r="P8" s="17" cm="1">
        <f t="array" aca="1" ref="P8" ca="1">SUMPRODUCT((MONTH(dates)=MONTH($J8))*(camion=1)*(INDIRECT(P$2)=1))</f>
        <v>0</v>
      </c>
      <c r="Q8" s="18" cm="1">
        <f t="array" aca="1" ref="Q8" ca="1">SUMPRODUCT((MONTH(dates)=MONTH($J8))*(bato=1)*(INDIRECT(N$2)=1))</f>
        <v>0</v>
      </c>
      <c r="R8" s="18" cm="1">
        <f t="array" aca="1" ref="R8" ca="1">SUMPRODUCT((MONTH(dates)=MONTH($J8))*(bato=1)*(INDIRECT(O$2)=1))</f>
        <v>0</v>
      </c>
      <c r="S8" s="18" cm="1">
        <f t="array" aca="1" ref="S8" ca="1">SUMPRODUCT((MONTH(dates)=MONTH($J8))*(bato=1)*(INDIRECT(P$2)=1))</f>
        <v>0</v>
      </c>
    </row>
    <row r="9" spans="1:19" x14ac:dyDescent="0.3">
      <c r="J9" s="3">
        <v>45474</v>
      </c>
      <c r="K9" s="16" cm="1">
        <f t="array" aca="1" ref="K9" ca="1">SUMPRODUCT((MONTH(dates)=MONTH($J9))*(voiture=1)*(INDIRECT(N$2)=1))</f>
        <v>0</v>
      </c>
      <c r="L9" s="16" cm="1">
        <f t="array" aca="1" ref="L9" ca="1">SUMPRODUCT((MONTH(dates)=MONTH($J9))*(voiture=1)*(INDIRECT(O$2)=1))</f>
        <v>0</v>
      </c>
      <c r="M9" s="16" cm="1">
        <f t="array" aca="1" ref="M9" ca="1">SUMPRODUCT((MONTH(dates)=MONTH($J9))*(voiture=1)*(INDIRECT(P$2)=1))</f>
        <v>0</v>
      </c>
      <c r="N9" s="17" cm="1">
        <f t="array" aca="1" ref="N9" ca="1">SUMPRODUCT((MONTH(dates)=MONTH($J9))*(camion=1)*(INDIRECT(N$2)=1))</f>
        <v>0</v>
      </c>
      <c r="O9" s="17" cm="1">
        <f t="array" aca="1" ref="O9" ca="1">SUMPRODUCT((MONTH(dates)=MONTH($J9))*(camion=1)*(INDIRECT(O$2)=1))</f>
        <v>0</v>
      </c>
      <c r="P9" s="17" cm="1">
        <f t="array" aca="1" ref="P9" ca="1">SUMPRODUCT((MONTH(dates)=MONTH($J9))*(camion=1)*(INDIRECT(P$2)=1))</f>
        <v>0</v>
      </c>
      <c r="Q9" s="18" cm="1">
        <f t="array" aca="1" ref="Q9" ca="1">SUMPRODUCT((MONTH(dates)=MONTH($J9))*(bato=1)*(INDIRECT(N$2)=1))</f>
        <v>0</v>
      </c>
      <c r="R9" s="18" cm="1">
        <f t="array" aca="1" ref="R9" ca="1">SUMPRODUCT((MONTH(dates)=MONTH($J9))*(bato=1)*(INDIRECT(O$2)=1))</f>
        <v>0</v>
      </c>
      <c r="S9" s="18" cm="1">
        <f t="array" aca="1" ref="S9" ca="1">SUMPRODUCT((MONTH(dates)=MONTH($J9))*(bato=1)*(INDIRECT(P$2)=1))</f>
        <v>0</v>
      </c>
    </row>
    <row r="10" spans="1:19" x14ac:dyDescent="0.3">
      <c r="J10" s="3">
        <v>45505</v>
      </c>
      <c r="K10" s="16" cm="1">
        <f t="array" aca="1" ref="K10" ca="1">SUMPRODUCT((MONTH(dates)=MONTH($J10))*(voiture=1)*(INDIRECT(N$2)=1))</f>
        <v>0</v>
      </c>
      <c r="L10" s="16" cm="1">
        <f t="array" aca="1" ref="L10" ca="1">SUMPRODUCT((MONTH(dates)=MONTH($J10))*(voiture=1)*(INDIRECT(O$2)=1))</f>
        <v>0</v>
      </c>
      <c r="M10" s="16" cm="1">
        <f t="array" aca="1" ref="M10" ca="1">SUMPRODUCT((MONTH(dates)=MONTH($J10))*(voiture=1)*(INDIRECT(P$2)=1))</f>
        <v>0</v>
      </c>
      <c r="N10" s="17" cm="1">
        <f t="array" aca="1" ref="N10" ca="1">SUMPRODUCT((MONTH(dates)=MONTH($J10))*(camion=1)*(INDIRECT(N$2)=1))</f>
        <v>0</v>
      </c>
      <c r="O10" s="17" cm="1">
        <f t="array" aca="1" ref="O10" ca="1">SUMPRODUCT((MONTH(dates)=MONTH($J10))*(camion=1)*(INDIRECT(O$2)=1))</f>
        <v>0</v>
      </c>
      <c r="P10" s="17" cm="1">
        <f t="array" aca="1" ref="P10" ca="1">SUMPRODUCT((MONTH(dates)=MONTH($J10))*(camion=1)*(INDIRECT(P$2)=1))</f>
        <v>0</v>
      </c>
      <c r="Q10" s="18" cm="1">
        <f t="array" aca="1" ref="Q10" ca="1">SUMPRODUCT((MONTH(dates)=MONTH($J10))*(bato=1)*(INDIRECT(N$2)=1))</f>
        <v>0</v>
      </c>
      <c r="R10" s="18" cm="1">
        <f t="array" aca="1" ref="R10" ca="1">SUMPRODUCT((MONTH(dates)=MONTH($J10))*(bato=1)*(INDIRECT(O$2)=1))</f>
        <v>0</v>
      </c>
      <c r="S10" s="18" cm="1">
        <f t="array" aca="1" ref="S10" ca="1">SUMPRODUCT((MONTH(dates)=MONTH($J10))*(bato=1)*(INDIRECT(P$2)=1))</f>
        <v>0</v>
      </c>
    </row>
    <row r="11" spans="1:19" x14ac:dyDescent="0.3">
      <c r="J11" s="3">
        <v>45536</v>
      </c>
      <c r="K11" s="16" cm="1">
        <f t="array" aca="1" ref="K11" ca="1">SUMPRODUCT((MONTH(dates)=MONTH($J11))*(voiture=1)*(INDIRECT(N$2)=1))</f>
        <v>0</v>
      </c>
      <c r="L11" s="16" cm="1">
        <f t="array" aca="1" ref="L11" ca="1">SUMPRODUCT((MONTH(dates)=MONTH($J11))*(voiture=1)*(INDIRECT(O$2)=1))</f>
        <v>0</v>
      </c>
      <c r="M11" s="16" cm="1">
        <f t="array" aca="1" ref="M11" ca="1">SUMPRODUCT((MONTH(dates)=MONTH($J11))*(voiture=1)*(INDIRECT(P$2)=1))</f>
        <v>0</v>
      </c>
      <c r="N11" s="17" cm="1">
        <f t="array" aca="1" ref="N11" ca="1">SUMPRODUCT((MONTH(dates)=MONTH($J11))*(camion=1)*(INDIRECT(N$2)=1))</f>
        <v>0</v>
      </c>
      <c r="O11" s="17" cm="1">
        <f t="array" aca="1" ref="O11" ca="1">SUMPRODUCT((MONTH(dates)=MONTH($J11))*(camion=1)*(INDIRECT(O$2)=1))</f>
        <v>0</v>
      </c>
      <c r="P11" s="17" cm="1">
        <f t="array" aca="1" ref="P11" ca="1">SUMPRODUCT((MONTH(dates)=MONTH($J11))*(camion=1)*(INDIRECT(P$2)=1))</f>
        <v>0</v>
      </c>
      <c r="Q11" s="18" cm="1">
        <f t="array" aca="1" ref="Q11" ca="1">SUMPRODUCT((MONTH(dates)=MONTH($J11))*(bato=1)*(INDIRECT(N$2)=1))</f>
        <v>0</v>
      </c>
      <c r="R11" s="18" cm="1">
        <f t="array" aca="1" ref="R11" ca="1">SUMPRODUCT((MONTH(dates)=MONTH($J11))*(bato=1)*(INDIRECT(O$2)=1))</f>
        <v>0</v>
      </c>
      <c r="S11" s="18" cm="1">
        <f t="array" aca="1" ref="S11" ca="1">SUMPRODUCT((MONTH(dates)=MONTH($J11))*(bato=1)*(INDIRECT(P$2)=1))</f>
        <v>0</v>
      </c>
    </row>
    <row r="12" spans="1:19" x14ac:dyDescent="0.3">
      <c r="J12" s="3">
        <v>45566</v>
      </c>
      <c r="K12" s="16" cm="1">
        <f t="array" aca="1" ref="K12" ca="1">SUMPRODUCT((MONTH(dates)=MONTH($J12))*(voiture=1)*(INDIRECT(N$2)=1))</f>
        <v>0</v>
      </c>
      <c r="L12" s="16" cm="1">
        <f t="array" aca="1" ref="L12" ca="1">SUMPRODUCT((MONTH(dates)=MONTH($J12))*(voiture=1)*(INDIRECT(O$2)=1))</f>
        <v>0</v>
      </c>
      <c r="M12" s="16" cm="1">
        <f t="array" aca="1" ref="M12" ca="1">SUMPRODUCT((MONTH(dates)=MONTH($J12))*(voiture=1)*(INDIRECT(P$2)=1))</f>
        <v>0</v>
      </c>
      <c r="N12" s="17" cm="1">
        <f t="array" aca="1" ref="N12" ca="1">SUMPRODUCT((MONTH(dates)=MONTH($J12))*(camion=1)*(INDIRECT(N$2)=1))</f>
        <v>0</v>
      </c>
      <c r="O12" s="17" cm="1">
        <f t="array" aca="1" ref="O12" ca="1">SUMPRODUCT((MONTH(dates)=MONTH($J12))*(camion=1)*(INDIRECT(O$2)=1))</f>
        <v>0</v>
      </c>
      <c r="P12" s="17" cm="1">
        <f t="array" aca="1" ref="P12" ca="1">SUMPRODUCT((MONTH(dates)=MONTH($J12))*(camion=1)*(INDIRECT(P$2)=1))</f>
        <v>0</v>
      </c>
      <c r="Q12" s="18" cm="1">
        <f t="array" aca="1" ref="Q12" ca="1">SUMPRODUCT((MONTH(dates)=MONTH($J12))*(bato=1)*(INDIRECT(N$2)=1))</f>
        <v>0</v>
      </c>
      <c r="R12" s="18" cm="1">
        <f t="array" aca="1" ref="R12" ca="1">SUMPRODUCT((MONTH(dates)=MONTH($J12))*(bato=1)*(INDIRECT(O$2)=1))</f>
        <v>0</v>
      </c>
      <c r="S12" s="18" cm="1">
        <f t="array" aca="1" ref="S12" ca="1">SUMPRODUCT((MONTH(dates)=MONTH($J12))*(bato=1)*(INDIRECT(P$2)=1))</f>
        <v>0</v>
      </c>
    </row>
    <row r="13" spans="1:19" x14ac:dyDescent="0.3">
      <c r="J13" s="3">
        <v>45597</v>
      </c>
      <c r="K13" s="16" cm="1">
        <f t="array" aca="1" ref="K13" ca="1">SUMPRODUCT((MONTH(dates)=MONTH($J13))*(voiture=1)*(INDIRECT(N$2)=1))</f>
        <v>0</v>
      </c>
      <c r="L13" s="16" cm="1">
        <f t="array" aca="1" ref="L13" ca="1">SUMPRODUCT((MONTH(dates)=MONTH($J13))*(voiture=1)*(INDIRECT(O$2)=1))</f>
        <v>0</v>
      </c>
      <c r="M13" s="16" cm="1">
        <f t="array" aca="1" ref="M13" ca="1">SUMPRODUCT((MONTH(dates)=MONTH($J13))*(voiture=1)*(INDIRECT(P$2)=1))</f>
        <v>0</v>
      </c>
      <c r="N13" s="17" cm="1">
        <f t="array" aca="1" ref="N13" ca="1">SUMPRODUCT((MONTH(dates)=MONTH($J13))*(camion=1)*(INDIRECT(N$2)=1))</f>
        <v>0</v>
      </c>
      <c r="O13" s="17" cm="1">
        <f t="array" aca="1" ref="O13" ca="1">SUMPRODUCT((MONTH(dates)=MONTH($J13))*(camion=1)*(INDIRECT(O$2)=1))</f>
        <v>0</v>
      </c>
      <c r="P13" s="17" cm="1">
        <f t="array" aca="1" ref="P13" ca="1">SUMPRODUCT((MONTH(dates)=MONTH($J13))*(camion=1)*(INDIRECT(P$2)=1))</f>
        <v>0</v>
      </c>
      <c r="Q13" s="18" cm="1">
        <f t="array" aca="1" ref="Q13" ca="1">SUMPRODUCT((MONTH(dates)=MONTH($J13))*(bato=1)*(INDIRECT(N$2)=1))</f>
        <v>0</v>
      </c>
      <c r="R13" s="18" cm="1">
        <f t="array" aca="1" ref="R13" ca="1">SUMPRODUCT((MONTH(dates)=MONTH($J13))*(bato=1)*(INDIRECT(O$2)=1))</f>
        <v>0</v>
      </c>
      <c r="S13" s="18" cm="1">
        <f t="array" aca="1" ref="S13" ca="1">SUMPRODUCT((MONTH(dates)=MONTH($J13))*(bato=1)*(INDIRECT(P$2)=1))</f>
        <v>0</v>
      </c>
    </row>
    <row r="14" spans="1:19" x14ac:dyDescent="0.3">
      <c r="J14" s="3">
        <v>45627</v>
      </c>
      <c r="K14" s="16" cm="1">
        <f t="array" aca="1" ref="K14" ca="1">SUMPRODUCT((MONTH(dates)=MONTH($J14))*(voiture=1)*(INDIRECT(N$2)=1))</f>
        <v>0</v>
      </c>
      <c r="L14" s="16" cm="1">
        <f t="array" aca="1" ref="L14" ca="1">SUMPRODUCT((MONTH(dates)=MONTH($J14))*(voiture=1)*(INDIRECT(O$2)=1))</f>
        <v>0</v>
      </c>
      <c r="M14" s="16" cm="1">
        <f t="array" aca="1" ref="M14" ca="1">SUMPRODUCT((MONTH(dates)=MONTH($J14))*(voiture=1)*(INDIRECT(P$2)=1))</f>
        <v>0</v>
      </c>
      <c r="N14" s="17" cm="1">
        <f t="array" aca="1" ref="N14" ca="1">SUMPRODUCT((MONTH(dates)=MONTH($J14))*(camion=1)*(INDIRECT(N$2)=1))</f>
        <v>0</v>
      </c>
      <c r="O14" s="17" cm="1">
        <f t="array" aca="1" ref="O14" ca="1">SUMPRODUCT((MONTH(dates)=MONTH($J14))*(camion=1)*(INDIRECT(O$2)=1))</f>
        <v>0</v>
      </c>
      <c r="P14" s="17" cm="1">
        <f t="array" aca="1" ref="P14" ca="1">SUMPRODUCT((MONTH(dates)=MONTH($J14))*(camion=1)*(INDIRECT(P$2)=1))</f>
        <v>0</v>
      </c>
      <c r="Q14" s="18" cm="1">
        <f t="array" aca="1" ref="Q14" ca="1">SUMPRODUCT((MONTH(dates)=MONTH($J14))*(bato=1)*(INDIRECT(N$2)=1))</f>
        <v>1</v>
      </c>
      <c r="R14" s="18" cm="1">
        <f t="array" aca="1" ref="R14" ca="1">SUMPRODUCT((MONTH(dates)=MONTH($J14))*(bato=1)*(INDIRECT(O$2)=1))</f>
        <v>0</v>
      </c>
      <c r="S14" s="18" cm="1">
        <f t="array" aca="1" ref="S14" ca="1">SUMPRODUCT((MONTH(dates)=MONTH($J14))*(bato=1)*(INDIRECT(P$2)=1))</f>
        <v>0</v>
      </c>
    </row>
  </sheetData>
  <mergeCells count="3">
    <mergeCell ref="N1:P1"/>
    <mergeCell ref="Q1:S1"/>
    <mergeCell ref="K1:M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F98FA-ED3D-4F64-B401-3C115DFE89FE}">
  <dimension ref="K3:T17"/>
  <sheetViews>
    <sheetView topLeftCell="D1" workbookViewId="0">
      <selection activeCell="K4" sqref="K4:T17"/>
    </sheetView>
  </sheetViews>
  <sheetFormatPr baseColWidth="10" defaultRowHeight="14.4" x14ac:dyDescent="0.3"/>
  <cols>
    <col min="11" max="11" width="17.109375" customWidth="1"/>
  </cols>
  <sheetData>
    <row r="3" spans="11:20" ht="25.8" x14ac:dyDescent="0.5">
      <c r="K3" s="5" t="s">
        <v>7</v>
      </c>
      <c r="L3" s="5"/>
      <c r="M3" s="5"/>
      <c r="N3" s="5"/>
      <c r="O3" s="5"/>
      <c r="P3" s="5"/>
      <c r="Q3" s="5"/>
      <c r="R3" s="5"/>
      <c r="S3" s="5"/>
      <c r="T3" s="5"/>
    </row>
    <row r="4" spans="11:20" x14ac:dyDescent="0.3">
      <c r="L4" s="6" t="s">
        <v>4</v>
      </c>
      <c r="M4" s="6"/>
      <c r="N4" s="6"/>
      <c r="O4" s="6" t="s">
        <v>2</v>
      </c>
      <c r="P4" s="6"/>
      <c r="Q4" s="6"/>
      <c r="R4" s="6" t="s">
        <v>3</v>
      </c>
      <c r="S4" s="6"/>
      <c r="T4" s="6"/>
    </row>
    <row r="5" spans="11:20" x14ac:dyDescent="0.3">
      <c r="L5" s="2" t="s">
        <v>8</v>
      </c>
      <c r="M5" s="2" t="s">
        <v>5</v>
      </c>
      <c r="N5" s="2" t="s">
        <v>6</v>
      </c>
      <c r="O5" s="2" t="s">
        <v>4</v>
      </c>
      <c r="P5" s="2" t="s">
        <v>5</v>
      </c>
      <c r="Q5" s="2" t="s">
        <v>6</v>
      </c>
      <c r="R5" s="2" t="s">
        <v>4</v>
      </c>
      <c r="S5" s="2" t="s">
        <v>5</v>
      </c>
      <c r="T5" s="2" t="s">
        <v>6</v>
      </c>
    </row>
    <row r="6" spans="11:20" x14ac:dyDescent="0.3">
      <c r="K6" s="3">
        <v>45292</v>
      </c>
      <c r="L6" s="4" cm="1">
        <f t="array" aca="1" ref="L6" ca="1">SUMPRODUCT((INDIRECT("Tableau1[[Effectué]:[Reporté]]"))*(INDIRECT("Tableau1[[#En-têtes];[Effectué]:[Reporté]]")=L$4)*(MONTH(INDIRECT("Tableau1[Date]"))=MONTH($K6))*(INDIRECT("Tableau1["&amp;INDIRECT(ADDRESS(4,12+(3*(INT((COLUMN()-12)/3)))))&amp;"]")=1)*(YEAR(INDIRECT("Tableau1[Date]"))=2024))</f>
        <v>1</v>
      </c>
      <c r="M6" s="4" cm="1">
        <f t="array" aca="1" ref="M6" ca="1">SUMPRODUCT((INDIRECT("Tableau1[[Effectué]:[Reporté]]"))*(INDIRECT("Tableau1[[#En-têtes];[Effectué]:[Reporté]]")=M$5)*(MONTH(INDIRECT("Tableau1[Date]"))=MONTH($K6))*(INDIRECT("Tableau1["&amp;INDIRECT(ADDRESS(4,12+(3*(INT((COLUMN()-12)/3)))))&amp;"]")=1)*(YEAR(INDIRECT("Tableau1[Date]"))=2024))</f>
        <v>0</v>
      </c>
      <c r="N6" s="4" cm="1">
        <f t="array" aca="1" ref="N6" ca="1">SUMPRODUCT((INDIRECT("Tableau1[[Effectué]:[Reporté]]"))*(INDIRECT("Tableau1[[#En-têtes];[Effectué]:[Reporté]]")=N$5)*(MONTH(INDIRECT("Tableau1[Date]"))=MONTH($K6))*(INDIRECT("Tableau1["&amp;INDIRECT(ADDRESS(6,2+(3*(INT((COLUMN()-2)/3)))))&amp;"]")=1)*(YEAR(INDIRECT("Tableau1[Date]"))=2024))</f>
        <v>0</v>
      </c>
      <c r="O6" s="4" cm="1">
        <f t="array" aca="1" ref="O6" ca="1">SUMPRODUCT((INDIRECT("Tableau1[[Effectué]:[Reporté]]"))*(INDIRECT("Tableau1[[#En-têtes];[Effectué]:[Reporté]]")=O$5)*(MONTH(INDIRECT("Tableau1[Date]"))=MONTH($K6))*(INDIRECT("Tableau1["&amp;INDIRECT(ADDRESS(6,2+(3*(INT((COLUMN()-2)/3)))))&amp;"]")=1)*(YEAR(INDIRECT("Tableau1[Date]"))=2024))</f>
        <v>0</v>
      </c>
      <c r="P6" s="4" cm="1">
        <f t="array" aca="1" ref="P6" ca="1">SUMPRODUCT((INDIRECT("Tableau1[[Effectué]:[Reporté]]"))*(INDIRECT("Tableau1[[#En-têtes];[Effectué]:[Reporté]]")=P$5)*(MONTH(INDIRECT("Tableau1[Date]"))=MONTH($K6))*(INDIRECT("Tableau1["&amp;INDIRECT(ADDRESS(6,2+(3*(INT((COLUMN()-2)/3)))))&amp;"]")=1)*(YEAR(INDIRECT("Tableau1[Date]"))=2024))</f>
        <v>0</v>
      </c>
      <c r="Q6" s="4" cm="1">
        <f t="array" aca="1" ref="Q6" ca="1">SUMPRODUCT((INDIRECT("Tableau1[[Effectué]:[Reporté]]"))*(INDIRECT("Tableau1[[#En-têtes];[Effectué]:[Reporté]]")=Q$5)*(MONTH(INDIRECT("Tableau1[Date]"))=MONTH($K6))*(INDIRECT("Tableau1["&amp;INDIRECT(ADDRESS(6,2+(3*(INT((COLUMN()-2)/3)))))&amp;"]")=1)*(YEAR(INDIRECT("Tableau1[Date]"))=2024))</f>
        <v>0</v>
      </c>
      <c r="R6" s="4" cm="1">
        <f t="array" aca="1" ref="R6" ca="1">SUMPRODUCT((INDIRECT("Tableau1[[Effectué]:[Reporté]]"))*(INDIRECT("Tableau1[[#En-têtes];[Effectué]:[Reporté]]")=R$5)*(MONTH(INDIRECT("Tableau1[Date]"))=MONTH($K6))*(INDIRECT("Tableau1["&amp;INDIRECT(ADDRESS(6,2+(3*(INT((COLUMN()-2)/3)))))&amp;"]")=1)*(YEAR(INDIRECT("Tableau1[Date]"))=2024))</f>
        <v>0</v>
      </c>
      <c r="S6" s="4" cm="1">
        <f t="array" aca="1" ref="S6" ca="1">SUMPRODUCT((INDIRECT("Tableau1[[Effectué]:[Reporté]]"))*(INDIRECT("Tableau1[[#En-têtes];[Effectué]:[Reporté]]")=S$5)*(MONTH(INDIRECT("Tableau1[Date]"))=MONTH($K6))*(INDIRECT("Tableau1["&amp;INDIRECT(ADDRESS(6,2+(3*(INT((COLUMN()-2)/3)))))&amp;"]")=1)*(YEAR(INDIRECT("Tableau1[Date]"))=2024))</f>
        <v>0</v>
      </c>
      <c r="T6" s="4" cm="1">
        <f t="array" aca="1" ref="T6" ca="1">SUMPRODUCT((INDIRECT("Tableau1[[Effectué]:[Reporté]]"))*(INDIRECT("Tableau1[[#En-têtes];[Effectué]:[Reporté]]")=T$5)*(MONTH(INDIRECT("Tableau1[Date]"))=MONTH($K6))*(INDIRECT("Tableau1["&amp;INDIRECT(ADDRESS(6,2+(3*(INT((COLUMN()-2)/3)))))&amp;"]")=1)*(YEAR(INDIRECT("Tableau1[Date]"))=2024))</f>
        <v>0</v>
      </c>
    </row>
    <row r="7" spans="11:20" x14ac:dyDescent="0.3">
      <c r="K7" s="3">
        <v>45323</v>
      </c>
      <c r="L7" s="4" cm="1">
        <f t="array" aca="1" ref="L7" ca="1">SUMPRODUCT((INDIRECT("Tableau1[[Effectué]:[Reporté]]"))*(INDIRECT("Tableau1[[#En-têtes];[Effectué]:[Reporté]]")=L$4)*(MONTH(INDIRECT("Tableau1[Date]"))=MONTH($K7))*(INDIRECT("Tableau1["&amp;INDIRECT(ADDRESS(4,12+(3*(INT((COLUMN()-12)/3)))))&amp;"]")=1)*(YEAR(INDIRECT("Tableau1[Date]"))=2024))</f>
        <v>0</v>
      </c>
      <c r="M7" s="4" cm="1">
        <f t="array" aca="1" ref="M7" ca="1">SUMPRODUCT((INDIRECT("Tableau1[[Effectué]:[Reporté]]"))*(INDIRECT("Tableau1[[#En-têtes];[Effectué]:[Reporté]]")=M$5)*(MONTH(INDIRECT("Tableau1[Date]"))=MONTH($K7))*(INDIRECT("Tableau1["&amp;INDIRECT(ADDRESS(4,12+(3*(INT((COLUMN()-12)/3)))))&amp;"]")=1)*(YEAR(INDIRECT("Tableau1[Date]"))=2024))</f>
        <v>0</v>
      </c>
      <c r="N7" s="4" cm="1">
        <f t="array" aca="1" ref="N7" ca="1">SUMPRODUCT((INDIRECT("Tableau1[[Effectué]:[Reporté]]"))*(INDIRECT("Tableau1[[#En-têtes];[Effectué]:[Reporté]]")=N$5)*(MONTH(INDIRECT("Tableau1[Date]"))=MONTH($K7))*(INDIRECT("Tableau1["&amp;INDIRECT(ADDRESS(6,2+(3*(INT((COLUMN()-2)/3)))))&amp;"]")=1)*(YEAR(INDIRECT("Tableau1[Date]"))=2024))</f>
        <v>0</v>
      </c>
      <c r="O7" s="4" cm="1">
        <f t="array" aca="1" ref="O7" ca="1">SUMPRODUCT((INDIRECT("Tableau1[[Effectué]:[Reporté]]"))*(INDIRECT("Tableau1[[#En-têtes];[Effectué]:[Reporté]]")=O$5)*(MONTH(INDIRECT("Tableau1[Date]"))=MONTH($K7))*(INDIRECT("Tableau1["&amp;INDIRECT(ADDRESS(6,2+(3*(INT((COLUMN()-2)/3)))))&amp;"]")=1)*(YEAR(INDIRECT("Tableau1[Date]"))=2024))</f>
        <v>0</v>
      </c>
      <c r="P7" s="4" cm="1">
        <f t="array" aca="1" ref="P7" ca="1">SUMPRODUCT((INDIRECT("Tableau1[[Effectué]:[Reporté]]"))*(INDIRECT("Tableau1[[#En-têtes];[Effectué]:[Reporté]]")=P$5)*(MONTH(INDIRECT("Tableau1[Date]"))=MONTH($K7))*(INDIRECT("Tableau1["&amp;INDIRECT(ADDRESS(6,2+(3*(INT((COLUMN()-2)/3)))))&amp;"]")=1)*(YEAR(INDIRECT("Tableau1[Date]"))=2024))</f>
        <v>0</v>
      </c>
      <c r="Q7" s="4" cm="1">
        <f t="array" aca="1" ref="Q7" ca="1">SUMPRODUCT((INDIRECT("Tableau1[[Effectué]:[Reporté]]"))*(INDIRECT("Tableau1[[#En-têtes];[Effectué]:[Reporté]]")=Q$5)*(MONTH(INDIRECT("Tableau1[Date]"))=MONTH($K7))*(INDIRECT("Tableau1["&amp;INDIRECT(ADDRESS(6,2+(3*(INT((COLUMN()-2)/3)))))&amp;"]")=1)*(YEAR(INDIRECT("Tableau1[Date]"))=2024))</f>
        <v>0</v>
      </c>
      <c r="R7" s="4" cm="1">
        <f t="array" aca="1" ref="R7" ca="1">SUMPRODUCT((INDIRECT("Tableau1[[Effectué]:[Reporté]]"))*(INDIRECT("Tableau1[[#En-têtes];[Effectué]:[Reporté]]")=R$5)*(MONTH(INDIRECT("Tableau1[Date]"))=MONTH($K7))*(INDIRECT("Tableau1["&amp;INDIRECT(ADDRESS(6,2+(3*(INT((COLUMN()-2)/3)))))&amp;"]")=1)*(YEAR(INDIRECT("Tableau1[Date]"))=2024))</f>
        <v>0</v>
      </c>
      <c r="S7" s="4" cm="1">
        <f t="array" aca="1" ref="S7" ca="1">SUMPRODUCT((INDIRECT("Tableau1[[Effectué]:[Reporté]]"))*(INDIRECT("Tableau1[[#En-têtes];[Effectué]:[Reporté]]")=S$5)*(MONTH(INDIRECT("Tableau1[Date]"))=MONTH($K7))*(INDIRECT("Tableau1["&amp;INDIRECT(ADDRESS(6,2+(3*(INT((COLUMN()-2)/3)))))&amp;"]")=1)*(YEAR(INDIRECT("Tableau1[Date]"))=2024))</f>
        <v>0</v>
      </c>
      <c r="T7" s="4" cm="1">
        <f t="array" aca="1" ref="T7" ca="1">SUMPRODUCT((INDIRECT("Tableau1[[Effectué]:[Reporté]]"))*(INDIRECT("Tableau1[[#En-têtes];[Effectué]:[Reporté]]")=T$5)*(MONTH(INDIRECT("Tableau1[Date]"))=MONTH($K7))*(INDIRECT("Tableau1["&amp;INDIRECT(ADDRESS(6,2+(3*(INT((COLUMN()-2)/3)))))&amp;"]")=1)*(YEAR(INDIRECT("Tableau1[Date]"))=2024))</f>
        <v>0</v>
      </c>
    </row>
    <row r="8" spans="11:20" x14ac:dyDescent="0.3">
      <c r="K8" s="3">
        <v>45352</v>
      </c>
      <c r="L8" s="4" cm="1">
        <f t="array" aca="1" ref="L8" ca="1">SUMPRODUCT((INDIRECT("Tableau1[[Effectué]:[Reporté]]"))*(INDIRECT("Tableau1[[#En-têtes];[Effectué]:[Reporté]]")=L$4)*(MONTH(INDIRECT("Tableau1[Date]"))=MONTH($K8))*(INDIRECT("Tableau1["&amp;INDIRECT(ADDRESS(4,12+(3*(INT((COLUMN()-12)/3)))))&amp;"]")=1)*(YEAR(INDIRECT("Tableau1[Date]"))=2024))</f>
        <v>0</v>
      </c>
      <c r="M8" s="4" cm="1">
        <f t="array" aca="1" ref="M8" ca="1">SUMPRODUCT((INDIRECT("Tableau1[[Effectué]:[Reporté]]"))*(INDIRECT("Tableau1[[#En-têtes];[Effectué]:[Reporté]]")=M$5)*(MONTH(INDIRECT("Tableau1[Date]"))=MONTH($K8))*(INDIRECT("Tableau1["&amp;INDIRECT(ADDRESS(4,12+(3*(INT((COLUMN()-12)/3)))))&amp;"]")=1)*(YEAR(INDIRECT("Tableau1[Date]"))=2024))</f>
        <v>0</v>
      </c>
      <c r="N8" s="4" cm="1">
        <f t="array" aca="1" ref="N8" ca="1">SUMPRODUCT((INDIRECT("Tableau1[[Effectué]:[Reporté]]"))*(INDIRECT("Tableau1[[#En-têtes];[Effectué]:[Reporté]]")=N$5)*(MONTH(INDIRECT("Tableau1[Date]"))=MONTH($K8))*(INDIRECT("Tableau1["&amp;INDIRECT(ADDRESS(6,2+(3*(INT((COLUMN()-2)/3)))))&amp;"]")=1)*(YEAR(INDIRECT("Tableau1[Date]"))=2024))</f>
        <v>0</v>
      </c>
      <c r="O8" s="4" cm="1">
        <f t="array" aca="1" ref="O8" ca="1">SUMPRODUCT((INDIRECT("Tableau1[[Effectué]:[Reporté]]"))*(INDIRECT("Tableau1[[#En-têtes];[Effectué]:[Reporté]]")=O$5)*(MONTH(INDIRECT("Tableau1[Date]"))=MONTH($K8))*(INDIRECT("Tableau1["&amp;INDIRECT(ADDRESS(6,2+(3*(INT((COLUMN()-2)/3)))))&amp;"]")=1)*(YEAR(INDIRECT("Tableau1[Date]"))=2024))</f>
        <v>0</v>
      </c>
      <c r="P8" s="4" cm="1">
        <f t="array" aca="1" ref="P8" ca="1">SUMPRODUCT((INDIRECT("Tableau1[[Effectué]:[Reporté]]"))*(INDIRECT("Tableau1[[#En-têtes];[Effectué]:[Reporté]]")=P$5)*(MONTH(INDIRECT("Tableau1[Date]"))=MONTH($K8))*(INDIRECT("Tableau1["&amp;INDIRECT(ADDRESS(6,2+(3*(INT((COLUMN()-2)/3)))))&amp;"]")=1)*(YEAR(INDIRECT("Tableau1[Date]"))=2024))</f>
        <v>0</v>
      </c>
      <c r="Q8" s="4" cm="1">
        <f t="array" aca="1" ref="Q8" ca="1">SUMPRODUCT((INDIRECT("Tableau1[[Effectué]:[Reporté]]"))*(INDIRECT("Tableau1[[#En-têtes];[Effectué]:[Reporté]]")=Q$5)*(MONTH(INDIRECT("Tableau1[Date]"))=MONTH($K8))*(INDIRECT("Tableau1["&amp;INDIRECT(ADDRESS(6,2+(3*(INT((COLUMN()-2)/3)))))&amp;"]")=1)*(YEAR(INDIRECT("Tableau1[Date]"))=2024))</f>
        <v>0</v>
      </c>
      <c r="R8" s="4" cm="1">
        <f t="array" aca="1" ref="R8" ca="1">SUMPRODUCT((INDIRECT("Tableau1[[Effectué]:[Reporté]]"))*(INDIRECT("Tableau1[[#En-têtes];[Effectué]:[Reporté]]")=R$5)*(MONTH(INDIRECT("Tableau1[Date]"))=MONTH($K8))*(INDIRECT("Tableau1["&amp;INDIRECT(ADDRESS(6,2+(3*(INT((COLUMN()-2)/3)))))&amp;"]")=1)*(YEAR(INDIRECT("Tableau1[Date]"))=2024))</f>
        <v>0</v>
      </c>
      <c r="S8" s="4" cm="1">
        <f t="array" aca="1" ref="S8" ca="1">SUMPRODUCT((INDIRECT("Tableau1[[Effectué]:[Reporté]]"))*(INDIRECT("Tableau1[[#En-têtes];[Effectué]:[Reporté]]")=S$5)*(MONTH(INDIRECT("Tableau1[Date]"))=MONTH($K8))*(INDIRECT("Tableau1["&amp;INDIRECT(ADDRESS(6,2+(3*(INT((COLUMN()-2)/3)))))&amp;"]")=1)*(YEAR(INDIRECT("Tableau1[Date]"))=2024))</f>
        <v>0</v>
      </c>
      <c r="T8" s="4" cm="1">
        <f t="array" aca="1" ref="T8" ca="1">SUMPRODUCT((INDIRECT("Tableau1[[Effectué]:[Reporté]]"))*(INDIRECT("Tableau1[[#En-têtes];[Effectué]:[Reporté]]")=T$5)*(MONTH(INDIRECT("Tableau1[Date]"))=MONTH($K8))*(INDIRECT("Tableau1["&amp;INDIRECT(ADDRESS(6,2+(3*(INT((COLUMN()-2)/3)))))&amp;"]")=1)*(YEAR(INDIRECT("Tableau1[Date]"))=2024))</f>
        <v>0</v>
      </c>
    </row>
    <row r="9" spans="11:20" x14ac:dyDescent="0.3">
      <c r="K9" s="3">
        <v>45383</v>
      </c>
      <c r="L9" s="4" cm="1">
        <f t="array" aca="1" ref="L9" ca="1">SUMPRODUCT((INDIRECT("Tableau1[[Effectué]:[Reporté]]"))*(INDIRECT("Tableau1[[#En-têtes];[Effectué]:[Reporté]]")=L$4)*(MONTH(INDIRECT("Tableau1[Date]"))=MONTH($K9))*(INDIRECT("Tableau1["&amp;INDIRECT(ADDRESS(4,12+(3*(INT((COLUMN()-12)/3)))))&amp;"]")=1)*(YEAR(INDIRECT("Tableau1[Date]"))=2024))</f>
        <v>0</v>
      </c>
      <c r="M9" s="4" cm="1">
        <f t="array" aca="1" ref="M9" ca="1">SUMPRODUCT((INDIRECT("Tableau1[[Effectué]:[Reporté]]"))*(INDIRECT("Tableau1[[#En-têtes];[Effectué]:[Reporté]]")=M$5)*(MONTH(INDIRECT("Tableau1[Date]"))=MONTH($K9))*(INDIRECT("Tableau1["&amp;INDIRECT(ADDRESS(4,12+(3*(INT((COLUMN()-12)/3)))))&amp;"]")=1)*(YEAR(INDIRECT("Tableau1[Date]"))=2024))</f>
        <v>0</v>
      </c>
      <c r="N9" s="4" cm="1">
        <f t="array" aca="1" ref="N9" ca="1">SUMPRODUCT((INDIRECT("Tableau1[[Effectué]:[Reporté]]"))*(INDIRECT("Tableau1[[#En-têtes];[Effectué]:[Reporté]]")=N$5)*(MONTH(INDIRECT("Tableau1[Date]"))=MONTH($K9))*(INDIRECT("Tableau1["&amp;INDIRECT(ADDRESS(6,2+(3*(INT((COLUMN()-2)/3)))))&amp;"]")=1)*(YEAR(INDIRECT("Tableau1[Date]"))=2024))</f>
        <v>0</v>
      </c>
      <c r="O9" s="4" cm="1">
        <f t="array" aca="1" ref="O9" ca="1">SUMPRODUCT((INDIRECT("Tableau1[[Effectué]:[Reporté]]"))*(INDIRECT("Tableau1[[#En-têtes];[Effectué]:[Reporté]]")=O$5)*(MONTH(INDIRECT("Tableau1[Date]"))=MONTH($K9))*(INDIRECT("Tableau1["&amp;INDIRECT(ADDRESS(6,2+(3*(INT((COLUMN()-2)/3)))))&amp;"]")=1)*(YEAR(INDIRECT("Tableau1[Date]"))=2024))</f>
        <v>0</v>
      </c>
      <c r="P9" s="4" cm="1">
        <f t="array" aca="1" ref="P9" ca="1">SUMPRODUCT((INDIRECT("Tableau1[[Effectué]:[Reporté]]"))*(INDIRECT("Tableau1[[#En-têtes];[Effectué]:[Reporté]]")=P$5)*(MONTH(INDIRECT("Tableau1[Date]"))=MONTH($K9))*(INDIRECT("Tableau1["&amp;INDIRECT(ADDRESS(6,2+(3*(INT((COLUMN()-2)/3)))))&amp;"]")=1)*(YEAR(INDIRECT("Tableau1[Date]"))=2024))</f>
        <v>0</v>
      </c>
      <c r="Q9" s="4" cm="1">
        <f t="array" aca="1" ref="Q9" ca="1">SUMPRODUCT((INDIRECT("Tableau1[[Effectué]:[Reporté]]"))*(INDIRECT("Tableau1[[#En-têtes];[Effectué]:[Reporté]]")=Q$5)*(MONTH(INDIRECT("Tableau1[Date]"))=MONTH($K9))*(INDIRECT("Tableau1["&amp;INDIRECT(ADDRESS(6,2+(3*(INT((COLUMN()-2)/3)))))&amp;"]")=1)*(YEAR(INDIRECT("Tableau1[Date]"))=2024))</f>
        <v>0</v>
      </c>
      <c r="R9" s="4" cm="1">
        <f t="array" aca="1" ref="R9" ca="1">SUMPRODUCT((INDIRECT("Tableau1[[Effectué]:[Reporté]]"))*(INDIRECT("Tableau1[[#En-têtes];[Effectué]:[Reporté]]")=R$5)*(MONTH(INDIRECT("Tableau1[Date]"))=MONTH($K9))*(INDIRECT("Tableau1["&amp;INDIRECT(ADDRESS(6,2+(3*(INT((COLUMN()-2)/3)))))&amp;"]")=1)*(YEAR(INDIRECT("Tableau1[Date]"))=2024))</f>
        <v>0</v>
      </c>
      <c r="S9" s="4" cm="1">
        <f t="array" aca="1" ref="S9" ca="1">SUMPRODUCT((INDIRECT("Tableau1[[Effectué]:[Reporté]]"))*(INDIRECT("Tableau1[[#En-têtes];[Effectué]:[Reporté]]")=S$5)*(MONTH(INDIRECT("Tableau1[Date]"))=MONTH($K9))*(INDIRECT("Tableau1["&amp;INDIRECT(ADDRESS(6,2+(3*(INT((COLUMN()-2)/3)))))&amp;"]")=1)*(YEAR(INDIRECT("Tableau1[Date]"))=2024))</f>
        <v>0</v>
      </c>
      <c r="T9" s="4" cm="1">
        <f t="array" aca="1" ref="T9" ca="1">SUMPRODUCT((INDIRECT("Tableau1[[Effectué]:[Reporté]]"))*(INDIRECT("Tableau1[[#En-têtes];[Effectué]:[Reporté]]")=T$5)*(MONTH(INDIRECT("Tableau1[Date]"))=MONTH($K9))*(INDIRECT("Tableau1["&amp;INDIRECT(ADDRESS(6,2+(3*(INT((COLUMN()-2)/3)))))&amp;"]")=1)*(YEAR(INDIRECT("Tableau1[Date]"))=2024))</f>
        <v>0</v>
      </c>
    </row>
    <row r="10" spans="11:20" x14ac:dyDescent="0.3">
      <c r="K10" s="3">
        <v>45413</v>
      </c>
      <c r="L10" s="4" cm="1">
        <f t="array" aca="1" ref="L10" ca="1">SUMPRODUCT((INDIRECT("Tableau1[[Effectué]:[Reporté]]"))*(INDIRECT("Tableau1[[#En-têtes];[Effectué]:[Reporté]]")=L$4)*(MONTH(INDIRECT("Tableau1[Date]"))=MONTH($K10))*(INDIRECT("Tableau1["&amp;INDIRECT(ADDRESS(4,12+(3*(INT((COLUMN()-12)/3)))))&amp;"]")=1)*(YEAR(INDIRECT("Tableau1[Date]"))=2024))</f>
        <v>0</v>
      </c>
      <c r="M10" s="4" cm="1">
        <f t="array" aca="1" ref="M10" ca="1">SUMPRODUCT((INDIRECT("Tableau1[[Effectué]:[Reporté]]"))*(INDIRECT("Tableau1[[#En-têtes];[Effectué]:[Reporté]]")=M$5)*(MONTH(INDIRECT("Tableau1[Date]"))=MONTH($K10))*(INDIRECT("Tableau1["&amp;INDIRECT(ADDRESS(4,12+(3*(INT((COLUMN()-12)/3)))))&amp;"]")=1)*(YEAR(INDIRECT("Tableau1[Date]"))=2024))</f>
        <v>0</v>
      </c>
      <c r="N10" s="4" cm="1">
        <f t="array" aca="1" ref="N10" ca="1">SUMPRODUCT((INDIRECT("Tableau1[[Effectué]:[Reporté]]"))*(INDIRECT("Tableau1[[#En-têtes];[Effectué]:[Reporté]]")=N$5)*(MONTH(INDIRECT("Tableau1[Date]"))=MONTH($K10))*(INDIRECT("Tableau1["&amp;INDIRECT(ADDRESS(6,2+(3*(INT((COLUMN()-2)/3)))))&amp;"]")=1)*(YEAR(INDIRECT("Tableau1[Date]"))=2024))</f>
        <v>0</v>
      </c>
      <c r="O10" s="4" cm="1">
        <f t="array" aca="1" ref="O10" ca="1">SUMPRODUCT((INDIRECT("Tableau1[[Effectué]:[Reporté]]"))*(INDIRECT("Tableau1[[#En-têtes];[Effectué]:[Reporté]]")=O$5)*(MONTH(INDIRECT("Tableau1[Date]"))=MONTH($K10))*(INDIRECT("Tableau1["&amp;INDIRECT(ADDRESS(6,2+(3*(INT((COLUMN()-2)/3)))))&amp;"]")=1)*(YEAR(INDIRECT("Tableau1[Date]"))=2024))</f>
        <v>0</v>
      </c>
      <c r="P10" s="4" cm="1">
        <f t="array" aca="1" ref="P10" ca="1">SUMPRODUCT((INDIRECT("Tableau1[[Effectué]:[Reporté]]"))*(INDIRECT("Tableau1[[#En-têtes];[Effectué]:[Reporté]]")=P$5)*(MONTH(INDIRECT("Tableau1[Date]"))=MONTH($K10))*(INDIRECT("Tableau1["&amp;INDIRECT(ADDRESS(6,2+(3*(INT((COLUMN()-2)/3)))))&amp;"]")=1)*(YEAR(INDIRECT("Tableau1[Date]"))=2024))</f>
        <v>0</v>
      </c>
      <c r="Q10" s="4" cm="1">
        <f t="array" aca="1" ref="Q10" ca="1">SUMPRODUCT((INDIRECT("Tableau1[[Effectué]:[Reporté]]"))*(INDIRECT("Tableau1[[#En-têtes];[Effectué]:[Reporté]]")=Q$5)*(MONTH(INDIRECT("Tableau1[Date]"))=MONTH($K10))*(INDIRECT("Tableau1["&amp;INDIRECT(ADDRESS(6,2+(3*(INT((COLUMN()-2)/3)))))&amp;"]")=1)*(YEAR(INDIRECT("Tableau1[Date]"))=2024))</f>
        <v>0</v>
      </c>
      <c r="R10" s="4" cm="1">
        <f t="array" aca="1" ref="R10" ca="1">SUMPRODUCT((INDIRECT("Tableau1[[Effectué]:[Reporté]]"))*(INDIRECT("Tableau1[[#En-têtes];[Effectué]:[Reporté]]")=R$5)*(MONTH(INDIRECT("Tableau1[Date]"))=MONTH($K10))*(INDIRECT("Tableau1["&amp;INDIRECT(ADDRESS(6,2+(3*(INT((COLUMN()-2)/3)))))&amp;"]")=1)*(YEAR(INDIRECT("Tableau1[Date]"))=2024))</f>
        <v>0</v>
      </c>
      <c r="S10" s="4" cm="1">
        <f t="array" aca="1" ref="S10" ca="1">SUMPRODUCT((INDIRECT("Tableau1[[Effectué]:[Reporté]]"))*(INDIRECT("Tableau1[[#En-têtes];[Effectué]:[Reporté]]")=S$5)*(MONTH(INDIRECT("Tableau1[Date]"))=MONTH($K10))*(INDIRECT("Tableau1["&amp;INDIRECT(ADDRESS(6,2+(3*(INT((COLUMN()-2)/3)))))&amp;"]")=1)*(YEAR(INDIRECT("Tableau1[Date]"))=2024))</f>
        <v>0</v>
      </c>
      <c r="T10" s="4" cm="1">
        <f t="array" aca="1" ref="T10" ca="1">SUMPRODUCT((INDIRECT("Tableau1[[Effectué]:[Reporté]]"))*(INDIRECT("Tableau1[[#En-têtes];[Effectué]:[Reporté]]")=T$5)*(MONTH(INDIRECT("Tableau1[Date]"))=MONTH($K10))*(INDIRECT("Tableau1["&amp;INDIRECT(ADDRESS(6,2+(3*(INT((COLUMN()-2)/3)))))&amp;"]")=1)*(YEAR(INDIRECT("Tableau1[Date]"))=2024))</f>
        <v>0</v>
      </c>
    </row>
    <row r="11" spans="11:20" x14ac:dyDescent="0.3">
      <c r="K11" s="3">
        <v>45444</v>
      </c>
      <c r="L11" s="4" cm="1">
        <f t="array" aca="1" ref="L11" ca="1">SUMPRODUCT((INDIRECT("Tableau1[[Effectué]:[Reporté]]"))*(INDIRECT("Tableau1[[#En-têtes];[Effectué]:[Reporté]]")=L$4)*(MONTH(INDIRECT("Tableau1[Date]"))=MONTH($K11))*(INDIRECT("Tableau1["&amp;INDIRECT(ADDRESS(4,12+(3*(INT((COLUMN()-12)/3)))))&amp;"]")=1)*(YEAR(INDIRECT("Tableau1[Date]"))=2024))</f>
        <v>0</v>
      </c>
      <c r="M11" s="4" cm="1">
        <f t="array" aca="1" ref="M11" ca="1">SUMPRODUCT((INDIRECT("Tableau1[[Effectué]:[Reporté]]"))*(INDIRECT("Tableau1[[#En-têtes];[Effectué]:[Reporté]]")=M$5)*(MONTH(INDIRECT("Tableau1[Date]"))=MONTH($K11))*(INDIRECT("Tableau1["&amp;INDIRECT(ADDRESS(4,12+(3*(INT((COLUMN()-12)/3)))))&amp;"]")=1)*(YEAR(INDIRECT("Tableau1[Date]"))=2024))</f>
        <v>0</v>
      </c>
      <c r="N11" s="4" cm="1">
        <f t="array" aca="1" ref="N11" ca="1">SUMPRODUCT((INDIRECT("Tableau1[[Effectué]:[Reporté]]"))*(INDIRECT("Tableau1[[#En-têtes];[Effectué]:[Reporté]]")=N$5)*(MONTH(INDIRECT("Tableau1[Date]"))=MONTH($K11))*(INDIRECT("Tableau1["&amp;INDIRECT(ADDRESS(6,2+(3*(INT((COLUMN()-2)/3)))))&amp;"]")=1)*(YEAR(INDIRECT("Tableau1[Date]"))=2024))</f>
        <v>0</v>
      </c>
      <c r="O11" s="4" cm="1">
        <f t="array" aca="1" ref="O11" ca="1">SUMPRODUCT((INDIRECT("Tableau1[[Effectué]:[Reporté]]"))*(INDIRECT("Tableau1[[#En-têtes];[Effectué]:[Reporté]]")=O$5)*(MONTH(INDIRECT("Tableau1[Date]"))=MONTH($K11))*(INDIRECT("Tableau1["&amp;INDIRECT(ADDRESS(6,2+(3*(INT((COLUMN()-2)/3)))))&amp;"]")=1)*(YEAR(INDIRECT("Tableau1[Date]"))=2024))</f>
        <v>0</v>
      </c>
      <c r="P11" s="4" cm="1">
        <f t="array" aca="1" ref="P11" ca="1">SUMPRODUCT((INDIRECT("Tableau1[[Effectué]:[Reporté]]"))*(INDIRECT("Tableau1[[#En-têtes];[Effectué]:[Reporté]]")=P$5)*(MONTH(INDIRECT("Tableau1[Date]"))=MONTH($K11))*(INDIRECT("Tableau1["&amp;INDIRECT(ADDRESS(6,2+(3*(INT((COLUMN()-2)/3)))))&amp;"]")=1)*(YEAR(INDIRECT("Tableau1[Date]"))=2024))</f>
        <v>0</v>
      </c>
      <c r="Q11" s="4" cm="1">
        <f t="array" aca="1" ref="Q11" ca="1">SUMPRODUCT((INDIRECT("Tableau1[[Effectué]:[Reporté]]"))*(INDIRECT("Tableau1[[#En-têtes];[Effectué]:[Reporté]]")=Q$5)*(MONTH(INDIRECT("Tableau1[Date]"))=MONTH($K11))*(INDIRECT("Tableau1["&amp;INDIRECT(ADDRESS(6,2+(3*(INT((COLUMN()-2)/3)))))&amp;"]")=1)*(YEAR(INDIRECT("Tableau1[Date]"))=2024))</f>
        <v>0</v>
      </c>
      <c r="R11" s="4" cm="1">
        <f t="array" aca="1" ref="R11" ca="1">SUMPRODUCT((INDIRECT("Tableau1[[Effectué]:[Reporté]]"))*(INDIRECT("Tableau1[[#En-têtes];[Effectué]:[Reporté]]")=R$5)*(MONTH(INDIRECT("Tableau1[Date]"))=MONTH($K11))*(INDIRECT("Tableau1["&amp;INDIRECT(ADDRESS(6,2+(3*(INT((COLUMN()-2)/3)))))&amp;"]")=1)*(YEAR(INDIRECT("Tableau1[Date]"))=2024))</f>
        <v>0</v>
      </c>
      <c r="S11" s="4" cm="1">
        <f t="array" aca="1" ref="S11" ca="1">SUMPRODUCT((INDIRECT("Tableau1[[Effectué]:[Reporté]]"))*(INDIRECT("Tableau1[[#En-têtes];[Effectué]:[Reporté]]")=S$5)*(MONTH(INDIRECT("Tableau1[Date]"))=MONTH($K11))*(INDIRECT("Tableau1["&amp;INDIRECT(ADDRESS(6,2+(3*(INT((COLUMN()-2)/3)))))&amp;"]")=1)*(YEAR(INDIRECT("Tableau1[Date]"))=2024))</f>
        <v>0</v>
      </c>
      <c r="T11" s="4" cm="1">
        <f t="array" aca="1" ref="T11" ca="1">SUMPRODUCT((INDIRECT("Tableau1[[Effectué]:[Reporté]]"))*(INDIRECT("Tableau1[[#En-têtes];[Effectué]:[Reporté]]")=T$5)*(MONTH(INDIRECT("Tableau1[Date]"))=MONTH($K11))*(INDIRECT("Tableau1["&amp;INDIRECT(ADDRESS(6,2+(3*(INT((COLUMN()-2)/3)))))&amp;"]")=1)*(YEAR(INDIRECT("Tableau1[Date]"))=2024))</f>
        <v>0</v>
      </c>
    </row>
    <row r="12" spans="11:20" x14ac:dyDescent="0.3">
      <c r="K12" s="3">
        <v>45474</v>
      </c>
      <c r="L12" s="4" cm="1">
        <f t="array" aca="1" ref="L12" ca="1">SUMPRODUCT((INDIRECT("Tableau1[[Effectué]:[Reporté]]"))*(INDIRECT("Tableau1[[#En-têtes];[Effectué]:[Reporté]]")=L$4)*(MONTH(INDIRECT("Tableau1[Date]"))=MONTH($K12))*(INDIRECT("Tableau1["&amp;INDIRECT(ADDRESS(4,12+(3*(INT((COLUMN()-12)/3)))))&amp;"]")=1)*(YEAR(INDIRECT("Tableau1[Date]"))=2024))</f>
        <v>0</v>
      </c>
      <c r="M12" s="4" cm="1">
        <f t="array" aca="1" ref="M12" ca="1">SUMPRODUCT((INDIRECT("Tableau1[[Effectué]:[Reporté]]"))*(INDIRECT("Tableau1[[#En-têtes];[Effectué]:[Reporté]]")=M$5)*(MONTH(INDIRECT("Tableau1[Date]"))=MONTH($K12))*(INDIRECT("Tableau1["&amp;INDIRECT(ADDRESS(4,12+(3*(INT((COLUMN()-12)/3)))))&amp;"]")=1)*(YEAR(INDIRECT("Tableau1[Date]"))=2024))</f>
        <v>0</v>
      </c>
      <c r="N12" s="4" cm="1">
        <f t="array" aca="1" ref="N12" ca="1">SUMPRODUCT((INDIRECT("Tableau1[[Effectué]:[Reporté]]"))*(INDIRECT("Tableau1[[#En-têtes];[Effectué]:[Reporté]]")=N$5)*(MONTH(INDIRECT("Tableau1[Date]"))=MONTH($K12))*(INDIRECT("Tableau1["&amp;INDIRECT(ADDRESS(6,2+(3*(INT((COLUMN()-2)/3)))))&amp;"]")=1)*(YEAR(INDIRECT("Tableau1[Date]"))=2024))</f>
        <v>0</v>
      </c>
      <c r="O12" s="4" cm="1">
        <f t="array" aca="1" ref="O12" ca="1">SUMPRODUCT((INDIRECT("Tableau1[[Effectué]:[Reporté]]"))*(INDIRECT("Tableau1[[#En-têtes];[Effectué]:[Reporté]]")=O$5)*(MONTH(INDIRECT("Tableau1[Date]"))=MONTH($K12))*(INDIRECT("Tableau1["&amp;INDIRECT(ADDRESS(6,2+(3*(INT((COLUMN()-2)/3)))))&amp;"]")=1)*(YEAR(INDIRECT("Tableau1[Date]"))=2024))</f>
        <v>0</v>
      </c>
      <c r="P12" s="4" cm="1">
        <f t="array" aca="1" ref="P12" ca="1">SUMPRODUCT((INDIRECT("Tableau1[[Effectué]:[Reporté]]"))*(INDIRECT("Tableau1[[#En-têtes];[Effectué]:[Reporté]]")=P$5)*(MONTH(INDIRECT("Tableau1[Date]"))=MONTH($K12))*(INDIRECT("Tableau1["&amp;INDIRECT(ADDRESS(6,2+(3*(INT((COLUMN()-2)/3)))))&amp;"]")=1)*(YEAR(INDIRECT("Tableau1[Date]"))=2024))</f>
        <v>0</v>
      </c>
      <c r="Q12" s="4" cm="1">
        <f t="array" aca="1" ref="Q12" ca="1">SUMPRODUCT((INDIRECT("Tableau1[[Effectué]:[Reporté]]"))*(INDIRECT("Tableau1[[#En-têtes];[Effectué]:[Reporté]]")=Q$5)*(MONTH(INDIRECT("Tableau1[Date]"))=MONTH($K12))*(INDIRECT("Tableau1["&amp;INDIRECT(ADDRESS(6,2+(3*(INT((COLUMN()-2)/3)))))&amp;"]")=1)*(YEAR(INDIRECT("Tableau1[Date]"))=2024))</f>
        <v>0</v>
      </c>
      <c r="R12" s="4" cm="1">
        <f t="array" aca="1" ref="R12" ca="1">SUMPRODUCT((INDIRECT("Tableau1[[Effectué]:[Reporté]]"))*(INDIRECT("Tableau1[[#En-têtes];[Effectué]:[Reporté]]")=R$5)*(MONTH(INDIRECT("Tableau1[Date]"))=MONTH($K12))*(INDIRECT("Tableau1["&amp;INDIRECT(ADDRESS(6,2+(3*(INT((COLUMN()-2)/3)))))&amp;"]")=1)*(YEAR(INDIRECT("Tableau1[Date]"))=2024))</f>
        <v>0</v>
      </c>
      <c r="S12" s="4" cm="1">
        <f t="array" aca="1" ref="S12" ca="1">SUMPRODUCT((INDIRECT("Tableau1[[Effectué]:[Reporté]]"))*(INDIRECT("Tableau1[[#En-têtes];[Effectué]:[Reporté]]")=S$5)*(MONTH(INDIRECT("Tableau1[Date]"))=MONTH($K12))*(INDIRECT("Tableau1["&amp;INDIRECT(ADDRESS(6,2+(3*(INT((COLUMN()-2)/3)))))&amp;"]")=1)*(YEAR(INDIRECT("Tableau1[Date]"))=2024))</f>
        <v>0</v>
      </c>
      <c r="T12" s="4" cm="1">
        <f t="array" aca="1" ref="T12" ca="1">SUMPRODUCT((INDIRECT("Tableau1[[Effectué]:[Reporté]]"))*(INDIRECT("Tableau1[[#En-têtes];[Effectué]:[Reporté]]")=T$5)*(MONTH(INDIRECT("Tableau1[Date]"))=MONTH($K12))*(INDIRECT("Tableau1["&amp;INDIRECT(ADDRESS(6,2+(3*(INT((COLUMN()-2)/3)))))&amp;"]")=1)*(YEAR(INDIRECT("Tableau1[Date]"))=2024))</f>
        <v>0</v>
      </c>
    </row>
    <row r="13" spans="11:20" x14ac:dyDescent="0.3">
      <c r="K13" s="3">
        <v>45505</v>
      </c>
      <c r="L13" s="4" cm="1">
        <f t="array" aca="1" ref="L13" ca="1">SUMPRODUCT((INDIRECT("Tableau1[[Effectué]:[Reporté]]"))*(INDIRECT("Tableau1[[#En-têtes];[Effectué]:[Reporté]]")=L$4)*(MONTH(INDIRECT("Tableau1[Date]"))=MONTH($K13))*(INDIRECT("Tableau1["&amp;INDIRECT(ADDRESS(4,12+(3*(INT((COLUMN()-12)/3)))))&amp;"]")=1)*(YEAR(INDIRECT("Tableau1[Date]"))=2024))</f>
        <v>0</v>
      </c>
      <c r="M13" s="4" cm="1">
        <f t="array" aca="1" ref="M13" ca="1">SUMPRODUCT((INDIRECT("Tableau1[[Effectué]:[Reporté]]"))*(INDIRECT("Tableau1[[#En-têtes];[Effectué]:[Reporté]]")=M$5)*(MONTH(INDIRECT("Tableau1[Date]"))=MONTH($K13))*(INDIRECT("Tableau1["&amp;INDIRECT(ADDRESS(4,12+(3*(INT((COLUMN()-12)/3)))))&amp;"]")=1)*(YEAR(INDIRECT("Tableau1[Date]"))=2024))</f>
        <v>0</v>
      </c>
      <c r="N13" s="4" cm="1">
        <f t="array" aca="1" ref="N13" ca="1">SUMPRODUCT((INDIRECT("Tableau1[[Effectué]:[Reporté]]"))*(INDIRECT("Tableau1[[#En-têtes];[Effectué]:[Reporté]]")=N$5)*(MONTH(INDIRECT("Tableau1[Date]"))=MONTH($K13))*(INDIRECT("Tableau1["&amp;INDIRECT(ADDRESS(6,2+(3*(INT((COLUMN()-2)/3)))))&amp;"]")=1)*(YEAR(INDIRECT("Tableau1[Date]"))=2024))</f>
        <v>0</v>
      </c>
      <c r="O13" s="4" cm="1">
        <f t="array" aca="1" ref="O13" ca="1">SUMPRODUCT((INDIRECT("Tableau1[[Effectué]:[Reporté]]"))*(INDIRECT("Tableau1[[#En-têtes];[Effectué]:[Reporté]]")=O$5)*(MONTH(INDIRECT("Tableau1[Date]"))=MONTH($K13))*(INDIRECT("Tableau1["&amp;INDIRECT(ADDRESS(6,2+(3*(INT((COLUMN()-2)/3)))))&amp;"]")=1)*(YEAR(INDIRECT("Tableau1[Date]"))=2024))</f>
        <v>0</v>
      </c>
      <c r="P13" s="4" cm="1">
        <f t="array" aca="1" ref="P13" ca="1">SUMPRODUCT((INDIRECT("Tableau1[[Effectué]:[Reporté]]"))*(INDIRECT("Tableau1[[#En-têtes];[Effectué]:[Reporté]]")=P$5)*(MONTH(INDIRECT("Tableau1[Date]"))=MONTH($K13))*(INDIRECT("Tableau1["&amp;INDIRECT(ADDRESS(6,2+(3*(INT((COLUMN()-2)/3)))))&amp;"]")=1)*(YEAR(INDIRECT("Tableau1[Date]"))=2024))</f>
        <v>0</v>
      </c>
      <c r="Q13" s="4" cm="1">
        <f t="array" aca="1" ref="Q13" ca="1">SUMPRODUCT((INDIRECT("Tableau1[[Effectué]:[Reporté]]"))*(INDIRECT("Tableau1[[#En-têtes];[Effectué]:[Reporté]]")=Q$5)*(MONTH(INDIRECT("Tableau1[Date]"))=MONTH($K13))*(INDIRECT("Tableau1["&amp;INDIRECT(ADDRESS(6,2+(3*(INT((COLUMN()-2)/3)))))&amp;"]")=1)*(YEAR(INDIRECT("Tableau1[Date]"))=2024))</f>
        <v>0</v>
      </c>
      <c r="R13" s="4" cm="1">
        <f t="array" aca="1" ref="R13" ca="1">SUMPRODUCT((INDIRECT("Tableau1[[Effectué]:[Reporté]]"))*(INDIRECT("Tableau1[[#En-têtes];[Effectué]:[Reporté]]")=R$5)*(MONTH(INDIRECT("Tableau1[Date]"))=MONTH($K13))*(INDIRECT("Tableau1["&amp;INDIRECT(ADDRESS(6,2+(3*(INT((COLUMN()-2)/3)))))&amp;"]")=1)*(YEAR(INDIRECT("Tableau1[Date]"))=2024))</f>
        <v>0</v>
      </c>
      <c r="S13" s="4" cm="1">
        <f t="array" aca="1" ref="S13" ca="1">SUMPRODUCT((INDIRECT("Tableau1[[Effectué]:[Reporté]]"))*(INDIRECT("Tableau1[[#En-têtes];[Effectué]:[Reporté]]")=S$5)*(MONTH(INDIRECT("Tableau1[Date]"))=MONTH($K13))*(INDIRECT("Tableau1["&amp;INDIRECT(ADDRESS(6,2+(3*(INT((COLUMN()-2)/3)))))&amp;"]")=1)*(YEAR(INDIRECT("Tableau1[Date]"))=2024))</f>
        <v>0</v>
      </c>
      <c r="T13" s="4" cm="1">
        <f t="array" aca="1" ref="T13" ca="1">SUMPRODUCT((INDIRECT("Tableau1[[Effectué]:[Reporté]]"))*(INDIRECT("Tableau1[[#En-têtes];[Effectué]:[Reporté]]")=T$5)*(MONTH(INDIRECT("Tableau1[Date]"))=MONTH($K13))*(INDIRECT("Tableau1["&amp;INDIRECT(ADDRESS(6,2+(3*(INT((COLUMN()-2)/3)))))&amp;"]")=1)*(YEAR(INDIRECT("Tableau1[Date]"))=2024))</f>
        <v>0</v>
      </c>
    </row>
    <row r="14" spans="11:20" x14ac:dyDescent="0.3">
      <c r="K14" s="3">
        <v>45536</v>
      </c>
      <c r="L14" s="4" cm="1">
        <f t="array" aca="1" ref="L14" ca="1">SUMPRODUCT((INDIRECT("Tableau1[[Effectué]:[Reporté]]"))*(INDIRECT("Tableau1[[#En-têtes];[Effectué]:[Reporté]]")=L$4)*(MONTH(INDIRECT("Tableau1[Date]"))=MONTH($K14))*(INDIRECT("Tableau1["&amp;INDIRECT(ADDRESS(4,12+(3*(INT((COLUMN()-12)/3)))))&amp;"]")=1)*(YEAR(INDIRECT("Tableau1[Date]"))=2024))</f>
        <v>0</v>
      </c>
      <c r="M14" s="4" cm="1">
        <f t="array" aca="1" ref="M14" ca="1">SUMPRODUCT((INDIRECT("Tableau1[[Effectué]:[Reporté]]"))*(INDIRECT("Tableau1[[#En-têtes];[Effectué]:[Reporté]]")=M$5)*(MONTH(INDIRECT("Tableau1[Date]"))=MONTH($K14))*(INDIRECT("Tableau1["&amp;INDIRECT(ADDRESS(4,12+(3*(INT((COLUMN()-12)/3)))))&amp;"]")=1)*(YEAR(INDIRECT("Tableau1[Date]"))=2024))</f>
        <v>0</v>
      </c>
      <c r="N14" s="4" cm="1">
        <f t="array" aca="1" ref="N14" ca="1">SUMPRODUCT((INDIRECT("Tableau1[[Effectué]:[Reporté]]"))*(INDIRECT("Tableau1[[#En-têtes];[Effectué]:[Reporté]]")=N$5)*(MONTH(INDIRECT("Tableau1[Date]"))=MONTH($K14))*(INDIRECT("Tableau1["&amp;INDIRECT(ADDRESS(6,2+(3*(INT((COLUMN()-2)/3)))))&amp;"]")=1)*(YEAR(INDIRECT("Tableau1[Date]"))=2024))</f>
        <v>0</v>
      </c>
      <c r="O14" s="4" cm="1">
        <f t="array" aca="1" ref="O14" ca="1">SUMPRODUCT((INDIRECT("Tableau1[[Effectué]:[Reporté]]"))*(INDIRECT("Tableau1[[#En-têtes];[Effectué]:[Reporté]]")=O$5)*(MONTH(INDIRECT("Tableau1[Date]"))=MONTH($K14))*(INDIRECT("Tableau1["&amp;INDIRECT(ADDRESS(6,2+(3*(INT((COLUMN()-2)/3)))))&amp;"]")=1)*(YEAR(INDIRECT("Tableau1[Date]"))=2024))</f>
        <v>0</v>
      </c>
      <c r="P14" s="4" cm="1">
        <f t="array" aca="1" ref="P14" ca="1">SUMPRODUCT((INDIRECT("Tableau1[[Effectué]:[Reporté]]"))*(INDIRECT("Tableau1[[#En-têtes];[Effectué]:[Reporté]]")=P$5)*(MONTH(INDIRECT("Tableau1[Date]"))=MONTH($K14))*(INDIRECT("Tableau1["&amp;INDIRECT(ADDRESS(6,2+(3*(INT((COLUMN()-2)/3)))))&amp;"]")=1)*(YEAR(INDIRECT("Tableau1[Date]"))=2024))</f>
        <v>0</v>
      </c>
      <c r="Q14" s="4" cm="1">
        <f t="array" aca="1" ref="Q14" ca="1">SUMPRODUCT((INDIRECT("Tableau1[[Effectué]:[Reporté]]"))*(INDIRECT("Tableau1[[#En-têtes];[Effectué]:[Reporté]]")=Q$5)*(MONTH(INDIRECT("Tableau1[Date]"))=MONTH($K14))*(INDIRECT("Tableau1["&amp;INDIRECT(ADDRESS(6,2+(3*(INT((COLUMN()-2)/3)))))&amp;"]")=1)*(YEAR(INDIRECT("Tableau1[Date]"))=2024))</f>
        <v>0</v>
      </c>
      <c r="R14" s="4" cm="1">
        <f t="array" aca="1" ref="R14" ca="1">SUMPRODUCT((INDIRECT("Tableau1[[Effectué]:[Reporté]]"))*(INDIRECT("Tableau1[[#En-têtes];[Effectué]:[Reporté]]")=R$5)*(MONTH(INDIRECT("Tableau1[Date]"))=MONTH($K14))*(INDIRECT("Tableau1["&amp;INDIRECT(ADDRESS(6,2+(3*(INT((COLUMN()-2)/3)))))&amp;"]")=1)*(YEAR(INDIRECT("Tableau1[Date]"))=2024))</f>
        <v>0</v>
      </c>
      <c r="S14" s="4" cm="1">
        <f t="array" aca="1" ref="S14" ca="1">SUMPRODUCT((INDIRECT("Tableau1[[Effectué]:[Reporté]]"))*(INDIRECT("Tableau1[[#En-têtes];[Effectué]:[Reporté]]")=S$5)*(MONTH(INDIRECT("Tableau1[Date]"))=MONTH($K14))*(INDIRECT("Tableau1["&amp;INDIRECT(ADDRESS(6,2+(3*(INT((COLUMN()-2)/3)))))&amp;"]")=1)*(YEAR(INDIRECT("Tableau1[Date]"))=2024))</f>
        <v>0</v>
      </c>
      <c r="T14" s="4" cm="1">
        <f t="array" aca="1" ref="T14" ca="1">SUMPRODUCT((INDIRECT("Tableau1[[Effectué]:[Reporté]]"))*(INDIRECT("Tableau1[[#En-têtes];[Effectué]:[Reporté]]")=T$5)*(MONTH(INDIRECT("Tableau1[Date]"))=MONTH($K14))*(INDIRECT("Tableau1["&amp;INDIRECT(ADDRESS(6,2+(3*(INT((COLUMN()-2)/3)))))&amp;"]")=1)*(YEAR(INDIRECT("Tableau1[Date]"))=2024))</f>
        <v>0</v>
      </c>
    </row>
    <row r="15" spans="11:20" x14ac:dyDescent="0.3">
      <c r="K15" s="3">
        <v>45566</v>
      </c>
      <c r="L15" s="4" cm="1">
        <f t="array" aca="1" ref="L15" ca="1">SUMPRODUCT((INDIRECT("Tableau1[[Effectué]:[Reporté]]"))*(INDIRECT("Tableau1[[#En-têtes];[Effectué]:[Reporté]]")=L$4)*(MONTH(INDIRECT("Tableau1[Date]"))=MONTH($K15))*(INDIRECT("Tableau1["&amp;INDIRECT(ADDRESS(4,12+(3*(INT((COLUMN()-12)/3)))))&amp;"]")=1)*(YEAR(INDIRECT("Tableau1[Date]"))=2024))</f>
        <v>0</v>
      </c>
      <c r="M15" s="4" cm="1">
        <f t="array" aca="1" ref="M15" ca="1">SUMPRODUCT((INDIRECT("Tableau1[[Effectué]:[Reporté]]"))*(INDIRECT("Tableau1[[#En-têtes];[Effectué]:[Reporté]]")=M$5)*(MONTH(INDIRECT("Tableau1[Date]"))=MONTH($K15))*(INDIRECT("Tableau1["&amp;INDIRECT(ADDRESS(4,12+(3*(INT((COLUMN()-12)/3)))))&amp;"]")=1)*(YEAR(INDIRECT("Tableau1[Date]"))=2024))</f>
        <v>0</v>
      </c>
      <c r="N15" s="4" cm="1">
        <f t="array" aca="1" ref="N15" ca="1">SUMPRODUCT((INDIRECT("Tableau1[[Effectué]:[Reporté]]"))*(INDIRECT("Tableau1[[#En-têtes];[Effectué]:[Reporté]]")=N$5)*(MONTH(INDIRECT("Tableau1[Date]"))=MONTH($K15))*(INDIRECT("Tableau1["&amp;INDIRECT(ADDRESS(6,2+(3*(INT((COLUMN()-2)/3)))))&amp;"]")=1)*(YEAR(INDIRECT("Tableau1[Date]"))=2024))</f>
        <v>0</v>
      </c>
      <c r="O15" s="4" cm="1">
        <f t="array" aca="1" ref="O15" ca="1">SUMPRODUCT((INDIRECT("Tableau1[[Effectué]:[Reporté]]"))*(INDIRECT("Tableau1[[#En-têtes];[Effectué]:[Reporté]]")=O$5)*(MONTH(INDIRECT("Tableau1[Date]"))=MONTH($K15))*(INDIRECT("Tableau1["&amp;INDIRECT(ADDRESS(6,2+(3*(INT((COLUMN()-2)/3)))))&amp;"]")=1)*(YEAR(INDIRECT("Tableau1[Date]"))=2024))</f>
        <v>0</v>
      </c>
      <c r="P15" s="4" cm="1">
        <f t="array" aca="1" ref="P15" ca="1">SUMPRODUCT((INDIRECT("Tableau1[[Effectué]:[Reporté]]"))*(INDIRECT("Tableau1[[#En-têtes];[Effectué]:[Reporté]]")=P$5)*(MONTH(INDIRECT("Tableau1[Date]"))=MONTH($K15))*(INDIRECT("Tableau1["&amp;INDIRECT(ADDRESS(6,2+(3*(INT((COLUMN()-2)/3)))))&amp;"]")=1)*(YEAR(INDIRECT("Tableau1[Date]"))=2024))</f>
        <v>0</v>
      </c>
      <c r="Q15" s="4" cm="1">
        <f t="array" aca="1" ref="Q15" ca="1">SUMPRODUCT((INDIRECT("Tableau1[[Effectué]:[Reporté]]"))*(INDIRECT("Tableau1[[#En-têtes];[Effectué]:[Reporté]]")=Q$5)*(MONTH(INDIRECT("Tableau1[Date]"))=MONTH($K15))*(INDIRECT("Tableau1["&amp;INDIRECT(ADDRESS(6,2+(3*(INT((COLUMN()-2)/3)))))&amp;"]")=1)*(YEAR(INDIRECT("Tableau1[Date]"))=2024))</f>
        <v>0</v>
      </c>
      <c r="R15" s="4" cm="1">
        <f t="array" aca="1" ref="R15" ca="1">SUMPRODUCT((INDIRECT("Tableau1[[Effectué]:[Reporté]]"))*(INDIRECT("Tableau1[[#En-têtes];[Effectué]:[Reporté]]")=R$5)*(MONTH(INDIRECT("Tableau1[Date]"))=MONTH($K15))*(INDIRECT("Tableau1["&amp;INDIRECT(ADDRESS(6,2+(3*(INT((COLUMN()-2)/3)))))&amp;"]")=1)*(YEAR(INDIRECT("Tableau1[Date]"))=2024))</f>
        <v>0</v>
      </c>
      <c r="S15" s="4" cm="1">
        <f t="array" aca="1" ref="S15" ca="1">SUMPRODUCT((INDIRECT("Tableau1[[Effectué]:[Reporté]]"))*(INDIRECT("Tableau1[[#En-têtes];[Effectué]:[Reporté]]")=S$5)*(MONTH(INDIRECT("Tableau1[Date]"))=MONTH($K15))*(INDIRECT("Tableau1["&amp;INDIRECT(ADDRESS(6,2+(3*(INT((COLUMN()-2)/3)))))&amp;"]")=1)*(YEAR(INDIRECT("Tableau1[Date]"))=2024))</f>
        <v>0</v>
      </c>
      <c r="T15" s="4" cm="1">
        <f t="array" aca="1" ref="T15" ca="1">SUMPRODUCT((INDIRECT("Tableau1[[Effectué]:[Reporté]]"))*(INDIRECT("Tableau1[[#En-têtes];[Effectué]:[Reporté]]")=T$5)*(MONTH(INDIRECT("Tableau1[Date]"))=MONTH($K15))*(INDIRECT("Tableau1["&amp;INDIRECT(ADDRESS(6,2+(3*(INT((COLUMN()-2)/3)))))&amp;"]")=1)*(YEAR(INDIRECT("Tableau1[Date]"))=2024))</f>
        <v>0</v>
      </c>
    </row>
    <row r="16" spans="11:20" x14ac:dyDescent="0.3">
      <c r="K16" s="3">
        <v>45597</v>
      </c>
      <c r="L16" s="4" cm="1">
        <f t="array" aca="1" ref="L16" ca="1">SUMPRODUCT((INDIRECT("Tableau1[[Effectué]:[Reporté]]"))*(INDIRECT("Tableau1[[#En-têtes];[Effectué]:[Reporté]]")=L$4)*(MONTH(INDIRECT("Tableau1[Date]"))=MONTH($K16))*(INDIRECT("Tableau1["&amp;INDIRECT(ADDRESS(4,12+(3*(INT((COLUMN()-12)/3)))))&amp;"]")=1)*(YEAR(INDIRECT("Tableau1[Date]"))=2024))</f>
        <v>0</v>
      </c>
      <c r="M16" s="4" cm="1">
        <f t="array" aca="1" ref="M16" ca="1">SUMPRODUCT((INDIRECT("Tableau1[[Effectué]:[Reporté]]"))*(INDIRECT("Tableau1[[#En-têtes];[Effectué]:[Reporté]]")=M$5)*(MONTH(INDIRECT("Tableau1[Date]"))=MONTH($K16))*(INDIRECT("Tableau1["&amp;INDIRECT(ADDRESS(4,12+(3*(INT((COLUMN()-12)/3)))))&amp;"]")=1)*(YEAR(INDIRECT("Tableau1[Date]"))=2024))</f>
        <v>0</v>
      </c>
      <c r="N16" s="4" cm="1">
        <f t="array" aca="1" ref="N16" ca="1">SUMPRODUCT((INDIRECT("Tableau1[[Effectué]:[Reporté]]"))*(INDIRECT("Tableau1[[#En-têtes];[Effectué]:[Reporté]]")=N$5)*(MONTH(INDIRECT("Tableau1[Date]"))=MONTH($K16))*(INDIRECT("Tableau1["&amp;INDIRECT(ADDRESS(6,2+(3*(INT((COLUMN()-2)/3)))))&amp;"]")=1)*(YEAR(INDIRECT("Tableau1[Date]"))=2024))</f>
        <v>0</v>
      </c>
      <c r="O16" s="4" cm="1">
        <f t="array" aca="1" ref="O16" ca="1">SUMPRODUCT((INDIRECT("Tableau1[[Effectué]:[Reporté]]"))*(INDIRECT("Tableau1[[#En-têtes];[Effectué]:[Reporté]]")=O$5)*(MONTH(INDIRECT("Tableau1[Date]"))=MONTH($K16))*(INDIRECT("Tableau1["&amp;INDIRECT(ADDRESS(6,2+(3*(INT((COLUMN()-2)/3)))))&amp;"]")=1)*(YEAR(INDIRECT("Tableau1[Date]"))=2024))</f>
        <v>0</v>
      </c>
      <c r="P16" s="4" cm="1">
        <f t="array" aca="1" ref="P16" ca="1">SUMPRODUCT((INDIRECT("Tableau1[[Effectué]:[Reporté]]"))*(INDIRECT("Tableau1[[#En-têtes];[Effectué]:[Reporté]]")=P$5)*(MONTH(INDIRECT("Tableau1[Date]"))=MONTH($K16))*(INDIRECT("Tableau1["&amp;INDIRECT(ADDRESS(6,2+(3*(INT((COLUMN()-2)/3)))))&amp;"]")=1)*(YEAR(INDIRECT("Tableau1[Date]"))=2024))</f>
        <v>0</v>
      </c>
      <c r="Q16" s="4" cm="1">
        <f t="array" aca="1" ref="Q16" ca="1">SUMPRODUCT((INDIRECT("Tableau1[[Effectué]:[Reporté]]"))*(INDIRECT("Tableau1[[#En-têtes];[Effectué]:[Reporté]]")=Q$5)*(MONTH(INDIRECT("Tableau1[Date]"))=MONTH($K16))*(INDIRECT("Tableau1["&amp;INDIRECT(ADDRESS(6,2+(3*(INT((COLUMN()-2)/3)))))&amp;"]")=1)*(YEAR(INDIRECT("Tableau1[Date]"))=2024))</f>
        <v>0</v>
      </c>
      <c r="R16" s="4" cm="1">
        <f t="array" aca="1" ref="R16" ca="1">SUMPRODUCT((INDIRECT("Tableau1[[Effectué]:[Reporté]]"))*(INDIRECT("Tableau1[[#En-têtes];[Effectué]:[Reporté]]")=R$5)*(MONTH(INDIRECT("Tableau1[Date]"))=MONTH($K16))*(INDIRECT("Tableau1["&amp;INDIRECT(ADDRESS(6,2+(3*(INT((COLUMN()-2)/3)))))&amp;"]")=1)*(YEAR(INDIRECT("Tableau1[Date]"))=2024))</f>
        <v>0</v>
      </c>
      <c r="S16" s="4" cm="1">
        <f t="array" aca="1" ref="S16" ca="1">SUMPRODUCT((INDIRECT("Tableau1[[Effectué]:[Reporté]]"))*(INDIRECT("Tableau1[[#En-têtes];[Effectué]:[Reporté]]")=S$5)*(MONTH(INDIRECT("Tableau1[Date]"))=MONTH($K16))*(INDIRECT("Tableau1["&amp;INDIRECT(ADDRESS(6,2+(3*(INT((COLUMN()-2)/3)))))&amp;"]")=1)*(YEAR(INDIRECT("Tableau1[Date]"))=2024))</f>
        <v>0</v>
      </c>
      <c r="T16" s="4" cm="1">
        <f t="array" aca="1" ref="T16" ca="1">SUMPRODUCT((INDIRECT("Tableau1[[Effectué]:[Reporté]]"))*(INDIRECT("Tableau1[[#En-têtes];[Effectué]:[Reporté]]")=T$5)*(MONTH(INDIRECT("Tableau1[Date]"))=MONTH($K16))*(INDIRECT("Tableau1["&amp;INDIRECT(ADDRESS(6,2+(3*(INT((COLUMN()-2)/3)))))&amp;"]")=1)*(YEAR(INDIRECT("Tableau1[Date]"))=2024))</f>
        <v>0</v>
      </c>
    </row>
    <row r="17" spans="11:20" x14ac:dyDescent="0.3">
      <c r="K17" s="3">
        <v>45627</v>
      </c>
      <c r="L17" s="4" cm="1">
        <f t="array" aca="1" ref="L17" ca="1">SUMPRODUCT((INDIRECT("Tableau1[[Effectué]:[Reporté]]"))*(INDIRECT("Tableau1[[#En-têtes];[Effectué]:[Reporté]]")=L$4)*(MONTH(INDIRECT("Tableau1[Date]"))=MONTH($K17))*(INDIRECT("Tableau1["&amp;INDIRECT(ADDRESS(4,12+(3*(INT((COLUMN()-12)/3)))))&amp;"]")=1)*(YEAR(INDIRECT("Tableau1[Date]"))=2024))</f>
        <v>1</v>
      </c>
      <c r="M17" s="4" cm="1">
        <f t="array" aca="1" ref="M17" ca="1">SUMPRODUCT((INDIRECT("Tableau1[[Effectué]:[Reporté]]"))*(INDIRECT("Tableau1[[#En-têtes];[Effectué]:[Reporté]]")=M$5)*(MONTH(INDIRECT("Tableau1[Date]"))=MONTH($K17))*(INDIRECT("Tableau1["&amp;INDIRECT(ADDRESS(4,12+(3*(INT((COLUMN()-12)/3)))))&amp;"]")=1)*(YEAR(INDIRECT("Tableau1[Date]"))=2024))</f>
        <v>0</v>
      </c>
      <c r="N17" s="4" cm="1">
        <f t="array" aca="1" ref="N17" ca="1">SUMPRODUCT((INDIRECT("Tableau1[[Effectué]:[Reporté]]"))*(INDIRECT("Tableau1[[#En-têtes];[Effectué]:[Reporté]]")=N$5)*(MONTH(INDIRECT("Tableau1[Date]"))=MONTH($K17))*(INDIRECT("Tableau1["&amp;INDIRECT(ADDRESS(6,2+(3*(INT((COLUMN()-2)/3)))))&amp;"]")=1)*(YEAR(INDIRECT("Tableau1[Date]"))=2024))</f>
        <v>0</v>
      </c>
      <c r="O17" s="4" cm="1">
        <f t="array" aca="1" ref="O17" ca="1">SUMPRODUCT((INDIRECT("Tableau1[[Effectué]:[Reporté]]"))*(INDIRECT("Tableau1[[#En-têtes];[Effectué]:[Reporté]]")=O$5)*(MONTH(INDIRECT("Tableau1[Date]"))=MONTH($K17))*(INDIRECT("Tableau1["&amp;INDIRECT(ADDRESS(6,2+(3*(INT((COLUMN()-2)/3)))))&amp;"]")=1)*(YEAR(INDIRECT("Tableau1[Date]"))=2024))</f>
        <v>0</v>
      </c>
      <c r="P17" s="4" cm="1">
        <f t="array" aca="1" ref="P17" ca="1">SUMPRODUCT((INDIRECT("Tableau1[[Effectué]:[Reporté]]"))*(INDIRECT("Tableau1[[#En-têtes];[Effectué]:[Reporté]]")=P$5)*(MONTH(INDIRECT("Tableau1[Date]"))=MONTH($K17))*(INDIRECT("Tableau1["&amp;INDIRECT(ADDRESS(6,2+(3*(INT((COLUMN()-2)/3)))))&amp;"]")=1)*(YEAR(INDIRECT("Tableau1[Date]"))=2024))</f>
        <v>0</v>
      </c>
      <c r="Q17" s="4" cm="1">
        <f t="array" aca="1" ref="Q17" ca="1">SUMPRODUCT((INDIRECT("Tableau1[[Effectué]:[Reporté]]"))*(INDIRECT("Tableau1[[#En-têtes];[Effectué]:[Reporté]]")=Q$5)*(MONTH(INDIRECT("Tableau1[Date]"))=MONTH($K17))*(INDIRECT("Tableau1["&amp;INDIRECT(ADDRESS(6,2+(3*(INT((COLUMN()-2)/3)))))&amp;"]")=1)*(YEAR(INDIRECT("Tableau1[Date]"))=2024))</f>
        <v>0</v>
      </c>
      <c r="R17" s="4" cm="1">
        <f t="array" aca="1" ref="R17" ca="1">SUMPRODUCT((INDIRECT("Tableau1[[Effectué]:[Reporté]]"))*(INDIRECT("Tableau1[[#En-têtes];[Effectué]:[Reporté]]")=R$5)*(MONTH(INDIRECT("Tableau1[Date]"))=MONTH($K17))*(INDIRECT("Tableau1["&amp;INDIRECT(ADDRESS(6,2+(3*(INT((COLUMN()-2)/3)))))&amp;"]")=1)*(YEAR(INDIRECT("Tableau1[Date]"))=2024))</f>
        <v>0</v>
      </c>
      <c r="S17" s="4" cm="1">
        <f t="array" aca="1" ref="S17" ca="1">SUMPRODUCT((INDIRECT("Tableau1[[Effectué]:[Reporté]]"))*(INDIRECT("Tableau1[[#En-têtes];[Effectué]:[Reporté]]")=S$5)*(MONTH(INDIRECT("Tableau1[Date]"))=MONTH($K17))*(INDIRECT("Tableau1["&amp;INDIRECT(ADDRESS(6,2+(3*(INT((COLUMN()-2)/3)))))&amp;"]")=1)*(YEAR(INDIRECT("Tableau1[Date]"))=2024))</f>
        <v>0</v>
      </c>
      <c r="T17" s="4" cm="1">
        <f t="array" aca="1" ref="T17" ca="1">SUMPRODUCT((INDIRECT("Tableau1[[Effectué]:[Reporté]]"))*(INDIRECT("Tableau1[[#En-têtes];[Effectué]:[Reporté]]")=T$5)*(MONTH(INDIRECT("Tableau1[Date]"))=MONTH($K17))*(INDIRECT("Tableau1["&amp;INDIRECT(ADDRESS(6,2+(3*(INT((COLUMN()-2)/3)))))&amp;"]")=1)*(YEAR(INDIRECT("Tableau1[Date]"))=2024))</f>
        <v>0</v>
      </c>
    </row>
  </sheetData>
  <mergeCells count="1">
    <mergeCell ref="K3:T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7EB5B-2408-46BF-A1C7-E68BD2B586C3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Annulé</vt:lpstr>
      <vt:lpstr>bato</vt:lpstr>
      <vt:lpstr>camion</vt:lpstr>
      <vt:lpstr>dates</vt:lpstr>
      <vt:lpstr>Effectué</vt:lpstr>
      <vt:lpstr>Reporté</vt:lpstr>
      <vt:lpstr>voiture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koch gilles</cp:lastModifiedBy>
  <dcterms:created xsi:type="dcterms:W3CDTF">2024-03-12T14:52:06Z</dcterms:created>
  <dcterms:modified xsi:type="dcterms:W3CDTF">2024-03-13T20:11:07Z</dcterms:modified>
</cp:coreProperties>
</file>