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AE42340-AEBA-43C8-9AD9-79AA5C49AF08}" xr6:coauthVersionLast="47" xr6:coauthVersionMax="47" xr10:uidLastSave="{00000000-0000-0000-0000-000000000000}"/>
  <bookViews>
    <workbookView xWindow="-108" yWindow="-108" windowWidth="23256" windowHeight="12576" xr2:uid="{89ED843A-309D-447B-A7CD-E3A5061AB6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3" i="1"/>
</calcChain>
</file>

<file path=xl/sharedStrings.xml><?xml version="1.0" encoding="utf-8"?>
<sst xmlns="http://schemas.openxmlformats.org/spreadsheetml/2006/main" count="26" uniqueCount="22">
  <si>
    <t>Montant</t>
  </si>
  <si>
    <t>Mois</t>
  </si>
  <si>
    <t>CA</t>
  </si>
  <si>
    <t>Grille</t>
  </si>
  <si>
    <t>Entre</t>
  </si>
  <si>
    <t>Inférieure ou égale à 23 700€</t>
  </si>
  <si>
    <t>1 892,77 €</t>
  </si>
  <si>
    <t>Supérieur à 23 700€ et inférieure ou égale à 27 300€</t>
  </si>
  <si>
    <t>Supérieur à 27 300€ et inférieure ou égale à 29 160€</t>
  </si>
  <si>
    <t>3 600,70 €</t>
  </si>
  <si>
    <t>Supérieur à 29 160€ et inférieure ou égale à 30 840€</t>
  </si>
  <si>
    <t>1 892,81 €</t>
  </si>
  <si>
    <t>Supérieur à 30 840€ et inférieure ou égale à 32 280€</t>
  </si>
  <si>
    <t>Supérieur à 32 280€ et inférieure ou égale à 33 600€</t>
  </si>
  <si>
    <t>1 832,22 €</t>
  </si>
  <si>
    <t>Supérieur à 33 600€ et inférieure ou égale à 39 000€</t>
  </si>
  <si>
    <t>1 913,61 €</t>
  </si>
  <si>
    <t>1 941,75 €</t>
  </si>
  <si>
    <t>2 121,75 €</t>
  </si>
  <si>
    <t>prime</t>
  </si>
  <si>
    <t>21 772,36 €</t>
  </si>
  <si>
    <t>31 954,61 €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</si>
</sst>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2"/>
      <color theme="1"/>
      <name val="Arial"/>
      <family val="2"/>
    </font>
    <font>
      <sz val="10"/>
      <color rgb="FF34373A"/>
      <name val="Arial"/>
      <family val="2"/>
    </font>
    <font>
      <b/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17" fontId="1" fillId="2" borderId="1" xfId="0" applyNumberFormat="1" applyFont="1" applyFill="1" applyBorder="1" applyAlignment="1">
      <alignment vertical="top" wrapText="1"/>
    </xf>
    <xf numFmtId="6" fontId="1" fillId="2" borderId="1" xfId="0" applyNumberFormat="1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5931C9-0B1B-4AFF-897B-76F5EB28EB00}">
  <dimension ref="B1:K14"/>
  <sheetViews>
    <sheetView tabSelected="1" workbookViewId="0">
      <selection activeCell="E3" sqref="E3"/>
    </sheetView>
  </sheetViews>
  <sheetFormatPr baseColWidth="10" defaultRowHeight="15" x14ac:dyDescent="0.25"/>
  <cols>
    <col min="12" max="12" width="23.26953125" customWidth="1"/>
  </cols>
  <sheetData>
    <row r="1" spans="2:11" ht="15.6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</row>
    <row r="2" spans="2:11" ht="15.6" thickBot="1" x14ac:dyDescent="0.3">
      <c r="B2" s="2" t="s">
        <v>0</v>
      </c>
      <c r="C2" s="2" t="s">
        <v>1</v>
      </c>
      <c r="D2" s="2" t="s">
        <v>2</v>
      </c>
      <c r="E2" s="5" t="s">
        <v>19</v>
      </c>
      <c r="F2" s="2"/>
      <c r="G2" s="2"/>
      <c r="H2" s="2"/>
      <c r="I2" s="2"/>
      <c r="J2" s="2"/>
      <c r="K2" s="2"/>
    </row>
    <row r="3" spans="2:11" ht="15.6" thickBot="1" x14ac:dyDescent="0.3">
      <c r="B3" s="2">
        <v>1</v>
      </c>
      <c r="C3" s="3">
        <v>44743</v>
      </c>
      <c r="D3" s="2" t="s">
        <v>20</v>
      </c>
      <c r="E3" s="5">
        <f>INDEX(H$4:H$10,MATCH(SUBSTITUTE((LEFT(D3,SEARCH(" ",D3)-8)&amp;MID(D3,SEARCH(" ",D3)-6,SEARCH(" €",D3))),"€","")*1,J$3:J$10,1))</f>
        <v>640</v>
      </c>
      <c r="F3" s="2"/>
      <c r="G3" s="2" t="s">
        <v>3</v>
      </c>
      <c r="H3" s="2" t="s">
        <v>0</v>
      </c>
      <c r="I3" s="2" t="s">
        <v>4</v>
      </c>
      <c r="J3" s="2">
        <v>0</v>
      </c>
      <c r="K3" s="2"/>
    </row>
    <row r="4" spans="2:11" ht="40.200000000000003" thickBot="1" x14ac:dyDescent="0.3">
      <c r="B4" s="2">
        <v>1</v>
      </c>
      <c r="C4" s="3">
        <v>44774</v>
      </c>
      <c r="D4" s="2" t="s">
        <v>21</v>
      </c>
      <c r="E4" s="5">
        <f t="shared" ref="E4:E14" si="0">INDEX(H$4:H$10,MATCH(SUBSTITUTE((LEFT(D4,SEARCH(" ",D4)-8)&amp;MID(D4,SEARCH(" ",D4)-6,SEARCH(" €",D4))),"€","")*1,J$3:J$10,1))</f>
        <v>320</v>
      </c>
      <c r="F4" s="2"/>
      <c r="G4" s="2" t="s">
        <v>5</v>
      </c>
      <c r="H4" s="4">
        <v>640</v>
      </c>
      <c r="I4" s="2">
        <v>0</v>
      </c>
      <c r="J4" s="2">
        <v>23700</v>
      </c>
      <c r="K4" s="2"/>
    </row>
    <row r="5" spans="2:11" ht="66.599999999999994" thickBot="1" x14ac:dyDescent="0.3">
      <c r="B5" s="2">
        <v>1</v>
      </c>
      <c r="C5" s="3">
        <v>44805</v>
      </c>
      <c r="D5" s="2" t="s">
        <v>6</v>
      </c>
      <c r="E5" s="5">
        <f t="shared" si="0"/>
        <v>640</v>
      </c>
      <c r="F5" s="2"/>
      <c r="G5" s="2" t="s">
        <v>7</v>
      </c>
      <c r="H5" s="4">
        <v>560</v>
      </c>
      <c r="I5" s="2">
        <v>23701</v>
      </c>
      <c r="J5" s="2">
        <v>27300</v>
      </c>
      <c r="K5" s="2"/>
    </row>
    <row r="6" spans="2:11" ht="66.599999999999994" thickBot="1" x14ac:dyDescent="0.3">
      <c r="B6" s="2">
        <v>1</v>
      </c>
      <c r="C6" s="3">
        <v>44835</v>
      </c>
      <c r="D6" s="2" t="s">
        <v>6</v>
      </c>
      <c r="E6" s="5">
        <f t="shared" si="0"/>
        <v>640</v>
      </c>
      <c r="F6" s="2"/>
      <c r="G6" s="2" t="s">
        <v>8</v>
      </c>
      <c r="H6" s="4">
        <v>480</v>
      </c>
      <c r="I6" s="2">
        <v>27301</v>
      </c>
      <c r="J6" s="2">
        <v>29160</v>
      </c>
      <c r="K6" s="2"/>
    </row>
    <row r="7" spans="2:11" ht="66.599999999999994" thickBot="1" x14ac:dyDescent="0.3">
      <c r="B7" s="2">
        <v>1</v>
      </c>
      <c r="C7" s="3">
        <v>44866</v>
      </c>
      <c r="D7" s="2" t="s">
        <v>9</v>
      </c>
      <c r="E7" s="5">
        <f t="shared" si="0"/>
        <v>640</v>
      </c>
      <c r="F7" s="2"/>
      <c r="G7" s="2" t="s">
        <v>10</v>
      </c>
      <c r="H7" s="4">
        <v>400</v>
      </c>
      <c r="I7" s="2">
        <v>29161</v>
      </c>
      <c r="J7" s="2">
        <v>30840</v>
      </c>
      <c r="K7" s="2"/>
    </row>
    <row r="8" spans="2:11" ht="66.599999999999994" thickBot="1" x14ac:dyDescent="0.3">
      <c r="B8" s="2">
        <v>1</v>
      </c>
      <c r="C8" s="3">
        <v>44896</v>
      </c>
      <c r="D8" s="2" t="s">
        <v>11</v>
      </c>
      <c r="E8" s="5">
        <f t="shared" si="0"/>
        <v>640</v>
      </c>
      <c r="F8" s="2"/>
      <c r="G8" s="2" t="s">
        <v>12</v>
      </c>
      <c r="H8" s="4">
        <v>320</v>
      </c>
      <c r="I8" s="2">
        <v>30841</v>
      </c>
      <c r="J8" s="2">
        <v>32280</v>
      </c>
      <c r="K8" s="2"/>
    </row>
    <row r="9" spans="2:11" ht="66.599999999999994" thickBot="1" x14ac:dyDescent="0.3">
      <c r="B9" s="2">
        <v>1</v>
      </c>
      <c r="C9" s="3">
        <v>44927</v>
      </c>
      <c r="D9" s="2" t="s">
        <v>6</v>
      </c>
      <c r="E9" s="5">
        <f t="shared" si="0"/>
        <v>640</v>
      </c>
      <c r="F9" s="2"/>
      <c r="G9" s="2" t="s">
        <v>13</v>
      </c>
      <c r="H9" s="4">
        <v>280</v>
      </c>
      <c r="I9" s="2">
        <v>32281</v>
      </c>
      <c r="J9" s="2">
        <v>33600</v>
      </c>
      <c r="K9" s="2"/>
    </row>
    <row r="10" spans="2:11" ht="66.599999999999994" thickBot="1" x14ac:dyDescent="0.3">
      <c r="B10" s="2">
        <v>1</v>
      </c>
      <c r="C10" s="3">
        <v>44958</v>
      </c>
      <c r="D10" s="2" t="s">
        <v>14</v>
      </c>
      <c r="E10" s="5">
        <f t="shared" si="0"/>
        <v>640</v>
      </c>
      <c r="F10" s="2"/>
      <c r="G10" s="2" t="s">
        <v>15</v>
      </c>
      <c r="H10" s="4">
        <v>0</v>
      </c>
      <c r="I10" s="2">
        <v>33601</v>
      </c>
      <c r="J10" s="2">
        <v>39000</v>
      </c>
      <c r="K10" s="2"/>
    </row>
    <row r="11" spans="2:11" ht="15.6" thickBot="1" x14ac:dyDescent="0.3">
      <c r="B11" s="2">
        <v>1</v>
      </c>
      <c r="C11" s="3">
        <v>44986</v>
      </c>
      <c r="D11" s="2" t="s">
        <v>6</v>
      </c>
      <c r="E11" s="5">
        <f t="shared" si="0"/>
        <v>640</v>
      </c>
      <c r="F11" s="2"/>
      <c r="G11" s="2"/>
      <c r="H11" s="2"/>
      <c r="I11" s="2"/>
      <c r="J11" s="2"/>
      <c r="K11" s="2"/>
    </row>
    <row r="12" spans="2:11" ht="15.6" thickBot="1" x14ac:dyDescent="0.3">
      <c r="B12" s="2">
        <v>1</v>
      </c>
      <c r="C12" s="3">
        <v>45017</v>
      </c>
      <c r="D12" s="2" t="s">
        <v>16</v>
      </c>
      <c r="E12" s="5">
        <f t="shared" si="0"/>
        <v>640</v>
      </c>
      <c r="F12" s="2"/>
      <c r="G12" s="2"/>
      <c r="H12" s="2"/>
      <c r="I12" s="2"/>
      <c r="J12" s="2"/>
      <c r="K12" s="2"/>
    </row>
    <row r="13" spans="2:11" ht="15.6" thickBot="1" x14ac:dyDescent="0.3">
      <c r="B13" s="2">
        <v>1</v>
      </c>
      <c r="C13" s="3">
        <v>45047</v>
      </c>
      <c r="D13" s="2" t="s">
        <v>17</v>
      </c>
      <c r="E13" s="5">
        <f t="shared" si="0"/>
        <v>640</v>
      </c>
      <c r="F13" s="2"/>
      <c r="G13" s="2"/>
      <c r="H13" s="2"/>
      <c r="I13" s="2"/>
      <c r="J13" s="2"/>
      <c r="K13" s="2"/>
    </row>
    <row r="14" spans="2:11" ht="15.6" thickBot="1" x14ac:dyDescent="0.3">
      <c r="B14" s="2">
        <v>1</v>
      </c>
      <c r="C14" s="3">
        <v>45078</v>
      </c>
      <c r="D14" s="2" t="s">
        <v>18</v>
      </c>
      <c r="E14" s="5">
        <f t="shared" si="0"/>
        <v>640</v>
      </c>
      <c r="F14" s="1"/>
      <c r="G14" s="1"/>
      <c r="H14" s="1"/>
      <c r="I14" s="1"/>
      <c r="J14" s="1"/>
      <c r="K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2024-03-04T15:12:53Z</dcterms:created>
  <dcterms:modified xsi:type="dcterms:W3CDTF">2024-03-04T16:15:43Z</dcterms:modified>
</cp:coreProperties>
</file>