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19B31F2A-7FD2-4F5C-B320-E32A23505604}" xr6:coauthVersionLast="47" xr6:coauthVersionMax="47" xr10:uidLastSave="{00000000-0000-0000-0000-000000000000}"/>
  <bookViews>
    <workbookView xWindow="-108" yWindow="-108" windowWidth="23256" windowHeight="12576" activeTab="1" xr2:uid="{DE217FA1-7740-4A37-B445-909F77E9D714}"/>
  </bookViews>
  <sheets>
    <sheet name="Feuil1" sheetId="1" r:id="rId1"/>
    <sheet name="Feuil2" sheetId="2" r:id="rId2"/>
  </sheets>
  <definedNames>
    <definedName name="DonnéesExternes_1" localSheetId="0" hidden="1">Feuil1!$D$1:$M$3</definedName>
    <definedName name="noms">T_[Nom]</definedName>
    <definedName name="tache">T_[tâches]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2" l="1" a="1"/>
  <c r="E2" i="2" s="1"/>
  <c r="E3" i="2" s="1" a="1"/>
  <c r="E3" i="2" s="1"/>
  <c r="F1" i="2" a="1"/>
  <c r="F1" i="2" s="1"/>
  <c r="G1" i="2" s="1" a="1"/>
  <c r="G1" i="2" s="1"/>
  <c r="F2" i="2" l="1" a="1"/>
  <c r="F2" i="2" s="1"/>
  <c r="F3" i="2" a="1"/>
  <c r="F3" i="2" s="1"/>
  <c r="G3" i="2" a="1"/>
  <c r="G3" i="2" s="1"/>
  <c r="G2" i="2" a="1"/>
  <c r="G2" i="2" s="1"/>
  <c r="E4" i="2" a="1"/>
  <c r="E4" i="2" s="1"/>
  <c r="H1" i="2" a="1"/>
  <c r="H1" i="2" s="1"/>
  <c r="H3" i="2" s="1" a="1"/>
  <c r="H3" i="2" s="1"/>
  <c r="G4" i="2" l="1" a="1"/>
  <c r="G4" i="2" s="1"/>
  <c r="H4" i="2" a="1"/>
  <c r="H4" i="2" s="1"/>
  <c r="F4" i="2" a="1"/>
  <c r="F4" i="2" s="1"/>
  <c r="I1" i="2" a="1"/>
  <c r="I1" i="2" s="1"/>
  <c r="H2" i="2" a="1"/>
  <c r="H2" i="2" s="1"/>
  <c r="E5" i="2" a="1"/>
  <c r="E5" i="2" s="1"/>
  <c r="F5" i="2" l="1" a="1"/>
  <c r="F5" i="2" s="1"/>
  <c r="H5" i="2" a="1"/>
  <c r="H5" i="2" s="1"/>
  <c r="G5" i="2" a="1"/>
  <c r="G5" i="2" s="1"/>
  <c r="I5" i="2" a="1"/>
  <c r="I5" i="2" s="1"/>
  <c r="I2" i="2" a="1"/>
  <c r="I2" i="2" s="1"/>
  <c r="I3" i="2" a="1"/>
  <c r="I3" i="2" s="1"/>
  <c r="I4" i="2" a="1"/>
  <c r="I4" i="2" s="1"/>
  <c r="J1" i="2" a="1"/>
  <c r="J1" i="2" s="1"/>
  <c r="K1" i="2" s="1" a="1"/>
  <c r="K1" i="2" s="1"/>
  <c r="E6" i="2" a="1"/>
  <c r="E6" i="2" s="1"/>
  <c r="K2" i="2" l="1" a="1"/>
  <c r="K2" i="2" s="1"/>
  <c r="K3" i="2" a="1"/>
  <c r="K3" i="2" s="1"/>
  <c r="K4" i="2" a="1"/>
  <c r="K4" i="2" s="1"/>
  <c r="K5" i="2" a="1"/>
  <c r="K5" i="2" s="1"/>
  <c r="E7" i="2" a="1"/>
  <c r="E7" i="2" s="1"/>
  <c r="G6" i="2" a="1"/>
  <c r="G6" i="2" s="1"/>
  <c r="I6" i="2" a="1"/>
  <c r="I6" i="2" s="1"/>
  <c r="K6" i="2" a="1"/>
  <c r="K6" i="2" s="1"/>
  <c r="J6" i="2" a="1"/>
  <c r="J6" i="2" s="1"/>
  <c r="F6" i="2" a="1"/>
  <c r="F6" i="2" s="1"/>
  <c r="H6" i="2" a="1"/>
  <c r="H6" i="2" s="1"/>
  <c r="J2" i="2" a="1"/>
  <c r="J2" i="2" s="1"/>
  <c r="J5" i="2" a="1"/>
  <c r="J5" i="2" s="1"/>
  <c r="J3" i="2" a="1"/>
  <c r="J3" i="2" s="1"/>
  <c r="J4" i="2" a="1"/>
  <c r="J4" i="2" s="1"/>
  <c r="L1" i="2" a="1"/>
  <c r="L1" i="2" s="1"/>
  <c r="E8" i="2" a="1"/>
  <c r="E8" i="2" s="1"/>
  <c r="L3" i="2" l="1" a="1"/>
  <c r="L3" i="2" s="1"/>
  <c r="L4" i="2" a="1"/>
  <c r="L4" i="2" s="1"/>
  <c r="L5" i="2" a="1"/>
  <c r="L5" i="2" s="1"/>
  <c r="L6" i="2" a="1"/>
  <c r="L6" i="2" s="1"/>
  <c r="G8" i="2" a="1"/>
  <c r="G8" i="2" s="1"/>
  <c r="I8" i="2" a="1"/>
  <c r="I8" i="2" s="1"/>
  <c r="K8" i="2" a="1"/>
  <c r="K8" i="2" s="1"/>
  <c r="H8" i="2" a="1"/>
  <c r="H8" i="2" s="1"/>
  <c r="L8" i="2" a="1"/>
  <c r="L8" i="2" s="1"/>
  <c r="F8" i="2" a="1"/>
  <c r="F8" i="2" s="1"/>
  <c r="J8" i="2" a="1"/>
  <c r="J8" i="2" s="1"/>
  <c r="F7" i="2" a="1"/>
  <c r="F7" i="2" s="1"/>
  <c r="H7" i="2" a="1"/>
  <c r="H7" i="2" s="1"/>
  <c r="J7" i="2" a="1"/>
  <c r="J7" i="2" s="1"/>
  <c r="L7" i="2" a="1"/>
  <c r="L7" i="2" s="1"/>
  <c r="G7" i="2" a="1"/>
  <c r="G7" i="2" s="1"/>
  <c r="K7" i="2" a="1"/>
  <c r="K7" i="2" s="1"/>
  <c r="I7" i="2" a="1"/>
  <c r="I7" i="2" s="1"/>
  <c r="M1" i="2" a="1"/>
  <c r="M1" i="2" s="1"/>
  <c r="M8" i="2" s="1" a="1"/>
  <c r="M8" i="2" s="1"/>
  <c r="L2" i="2" a="1"/>
  <c r="L2" i="2" s="1"/>
  <c r="E9" i="2" a="1"/>
  <c r="E9" i="2" s="1"/>
  <c r="M3" i="2" l="1" a="1"/>
  <c r="M3" i="2" s="1"/>
  <c r="M4" i="2" a="1"/>
  <c r="M4" i="2" s="1"/>
  <c r="M5" i="2" a="1"/>
  <c r="M5" i="2" s="1"/>
  <c r="M6" i="2" a="1"/>
  <c r="M6" i="2" s="1"/>
  <c r="M7" i="2" a="1"/>
  <c r="M7" i="2" s="1"/>
  <c r="F9" i="2" a="1"/>
  <c r="F9" i="2" s="1"/>
  <c r="H9" i="2" a="1"/>
  <c r="H9" i="2" s="1"/>
  <c r="J9" i="2" a="1"/>
  <c r="J9" i="2" s="1"/>
  <c r="L9" i="2" a="1"/>
  <c r="L9" i="2" s="1"/>
  <c r="G9" i="2" a="1"/>
  <c r="G9" i="2" s="1"/>
  <c r="K9" i="2" a="1"/>
  <c r="K9" i="2" s="1"/>
  <c r="I9" i="2" a="1"/>
  <c r="I9" i="2" s="1"/>
  <c r="M9" i="2" a="1"/>
  <c r="M9" i="2" s="1"/>
  <c r="M2" i="2" a="1"/>
  <c r="M2" i="2" s="1"/>
  <c r="N1" i="2" a="1"/>
  <c r="N1" i="2" s="1"/>
  <c r="E10" i="2" a="1"/>
  <c r="E10" i="2" s="1"/>
  <c r="N3" i="2" l="1" a="1"/>
  <c r="N3" i="2" s="1"/>
  <c r="N4" i="2" a="1"/>
  <c r="N4" i="2" s="1"/>
  <c r="N5" i="2" a="1"/>
  <c r="N5" i="2" s="1"/>
  <c r="N6" i="2" a="1"/>
  <c r="N6" i="2" s="1"/>
  <c r="N8" i="2" a="1"/>
  <c r="N8" i="2" s="1"/>
  <c r="N7" i="2" a="1"/>
  <c r="N7" i="2" s="1"/>
  <c r="N9" i="2" a="1"/>
  <c r="N9" i="2" s="1"/>
  <c r="G10" i="2" a="1"/>
  <c r="G10" i="2" s="1"/>
  <c r="I10" i="2" a="1"/>
  <c r="I10" i="2" s="1"/>
  <c r="K10" i="2" a="1"/>
  <c r="K10" i="2" s="1"/>
  <c r="M10" i="2" a="1"/>
  <c r="M10" i="2" s="1"/>
  <c r="F10" i="2" a="1"/>
  <c r="F10" i="2" s="1"/>
  <c r="J10" i="2" a="1"/>
  <c r="J10" i="2" s="1"/>
  <c r="N10" i="2" a="1"/>
  <c r="N10" i="2" s="1"/>
  <c r="H10" i="2" a="1"/>
  <c r="H10" i="2" s="1"/>
  <c r="L10" i="2" a="1"/>
  <c r="L10" i="2" s="1"/>
  <c r="O1" i="2" a="1"/>
  <c r="O1" i="2" s="1"/>
  <c r="P1" i="2" s="1" a="1"/>
  <c r="P1" i="2" s="1"/>
  <c r="Q1" i="2" s="1" a="1"/>
  <c r="Q1" i="2" s="1"/>
  <c r="N2" i="2" a="1"/>
  <c r="N2" i="2" s="1"/>
  <c r="E11" i="2" a="1"/>
  <c r="E11" i="2" s="1"/>
  <c r="O8" i="2" l="1" a="1"/>
  <c r="O8" i="2" s="1"/>
  <c r="O6" i="2" a="1"/>
  <c r="O6" i="2" s="1"/>
  <c r="F11" i="2" a="1"/>
  <c r="F11" i="2" s="1"/>
  <c r="H11" i="2" a="1"/>
  <c r="H11" i="2" s="1"/>
  <c r="J11" i="2" a="1"/>
  <c r="J11" i="2" s="1"/>
  <c r="L11" i="2" a="1"/>
  <c r="L11" i="2" s="1"/>
  <c r="N11" i="2" a="1"/>
  <c r="N11" i="2" s="1"/>
  <c r="I11" i="2" a="1"/>
  <c r="I11" i="2" s="1"/>
  <c r="M11" i="2" a="1"/>
  <c r="M11" i="2" s="1"/>
  <c r="G11" i="2" a="1"/>
  <c r="G11" i="2" s="1"/>
  <c r="K11" i="2" a="1"/>
  <c r="K11" i="2" s="1"/>
  <c r="O9" i="2" a="1"/>
  <c r="O9" i="2" s="1"/>
  <c r="O2" i="2" a="1"/>
  <c r="O2" i="2" s="1"/>
  <c r="O7" i="2" a="1"/>
  <c r="O7" i="2" s="1"/>
  <c r="O4" i="2" a="1"/>
  <c r="O4" i="2" s="1"/>
  <c r="O10" i="2" a="1"/>
  <c r="O10" i="2" s="1"/>
  <c r="O5" i="2" a="1"/>
  <c r="O5" i="2" s="1"/>
  <c r="O3" i="2" a="1"/>
  <c r="O3" i="2" s="1"/>
  <c r="E12" i="2" a="1"/>
  <c r="E12" i="2" s="1"/>
  <c r="O11" i="2" a="1"/>
  <c r="O11" i="2" s="1"/>
  <c r="P3" i="2" a="1"/>
  <c r="P3" i="2" s="1"/>
  <c r="P9" i="2" a="1"/>
  <c r="P9" i="2" s="1"/>
  <c r="P10" i="2" a="1"/>
  <c r="P10" i="2" s="1"/>
  <c r="P11" i="2" a="1"/>
  <c r="P11" i="2" s="1"/>
  <c r="P5" i="2" a="1"/>
  <c r="P5" i="2" s="1"/>
  <c r="P8" i="2" a="1"/>
  <c r="P8" i="2" s="1"/>
  <c r="P6" i="2" a="1"/>
  <c r="P6" i="2" s="1"/>
  <c r="P7" i="2" a="1"/>
  <c r="P7" i="2" s="1"/>
  <c r="P4" i="2" a="1"/>
  <c r="P4" i="2" s="1"/>
  <c r="P2" i="2" a="1"/>
  <c r="P2" i="2" s="1"/>
  <c r="G12" i="2" l="1" a="1"/>
  <c r="G12" i="2" s="1"/>
  <c r="I12" i="2" a="1"/>
  <c r="I12" i="2" s="1"/>
  <c r="H12" i="2" a="1"/>
  <c r="H12" i="2" s="1"/>
  <c r="N12" i="2" a="1"/>
  <c r="N12" i="2" s="1"/>
  <c r="F12" i="2" a="1"/>
  <c r="F12" i="2" s="1"/>
  <c r="J12" i="2" a="1"/>
  <c r="J12" i="2" s="1"/>
  <c r="L12" i="2" a="1"/>
  <c r="L12" i="2" s="1"/>
  <c r="K12" i="2" a="1"/>
  <c r="K12" i="2" s="1"/>
  <c r="M12" i="2" a="1"/>
  <c r="M12" i="2" s="1"/>
  <c r="E13" i="2" a="1"/>
  <c r="E13" i="2" s="1"/>
  <c r="O12" i="2" a="1"/>
  <c r="O12" i="2" s="1"/>
  <c r="P12" i="2" a="1"/>
  <c r="P12" i="2" s="1"/>
  <c r="Q11" i="2" a="1"/>
  <c r="Q11" i="2" s="1"/>
  <c r="Q9" i="2" a="1"/>
  <c r="Q9" i="2" s="1"/>
  <c r="Q7" i="2" a="1"/>
  <c r="Q7" i="2" s="1"/>
  <c r="Q10" i="2" a="1"/>
  <c r="Q10" i="2" s="1"/>
  <c r="Q12" i="2" a="1"/>
  <c r="Q12" i="2" s="1"/>
  <c r="Q5" i="2" a="1"/>
  <c r="Q5" i="2" s="1"/>
  <c r="Q3" i="2" a="1"/>
  <c r="Q3" i="2" s="1"/>
  <c r="Q6" i="2" a="1"/>
  <c r="Q6" i="2" s="1"/>
  <c r="Q8" i="2" a="1"/>
  <c r="Q8" i="2" s="1"/>
  <c r="Q4" i="2" a="1"/>
  <c r="Q4" i="2" s="1"/>
  <c r="Q2" i="2" a="1"/>
  <c r="Q2" i="2" s="1"/>
  <c r="I13" i="2" l="1" a="1"/>
  <c r="I13" i="2" s="1"/>
  <c r="M13" i="2" a="1"/>
  <c r="M13" i="2" s="1"/>
  <c r="G13" i="2" a="1"/>
  <c r="G13" i="2" s="1"/>
  <c r="K13" i="2" a="1"/>
  <c r="K13" i="2" s="1"/>
  <c r="J13" i="2" a="1"/>
  <c r="J13" i="2" s="1"/>
  <c r="L13" i="2" a="1"/>
  <c r="L13" i="2" s="1"/>
  <c r="F13" i="2" a="1"/>
  <c r="F13" i="2" s="1"/>
  <c r="N13" i="2" a="1"/>
  <c r="N13" i="2" s="1"/>
  <c r="H13" i="2" a="1"/>
  <c r="H13" i="2" s="1"/>
  <c r="E14" i="2" a="1"/>
  <c r="E14" i="2" s="1"/>
  <c r="O13" i="2" a="1"/>
  <c r="O13" i="2" s="1"/>
  <c r="P13" i="2" a="1"/>
  <c r="P13" i="2" s="1"/>
  <c r="Q13" i="2" a="1"/>
  <c r="Q13" i="2" s="1"/>
  <c r="H14" i="2" l="1" a="1"/>
  <c r="H14" i="2" s="1"/>
  <c r="L14" i="2" a="1"/>
  <c r="L14" i="2" s="1"/>
  <c r="F14" i="2" a="1"/>
  <c r="F14" i="2" s="1"/>
  <c r="J14" i="2" a="1"/>
  <c r="J14" i="2" s="1"/>
  <c r="N14" i="2" a="1"/>
  <c r="N14" i="2" s="1"/>
  <c r="I14" i="2" a="1"/>
  <c r="I14" i="2" s="1"/>
  <c r="M14" i="2" a="1"/>
  <c r="M14" i="2" s="1"/>
  <c r="G14" i="2" a="1"/>
  <c r="G14" i="2" s="1"/>
  <c r="K14" i="2" a="1"/>
  <c r="K14" i="2" s="1"/>
  <c r="E15" i="2" a="1"/>
  <c r="E15" i="2" s="1"/>
  <c r="O14" i="2" a="1"/>
  <c r="O14" i="2" s="1"/>
  <c r="P14" i="2" a="1"/>
  <c r="P14" i="2" s="1"/>
  <c r="Q14" i="2" a="1"/>
  <c r="Q14" i="2" s="1"/>
  <c r="G15" i="2" l="1" a="1"/>
  <c r="G15" i="2" s="1"/>
  <c r="K15" i="2" a="1"/>
  <c r="K15" i="2" s="1"/>
  <c r="I15" i="2" a="1"/>
  <c r="I15" i="2" s="1"/>
  <c r="M15" i="2" a="1"/>
  <c r="M15" i="2" s="1"/>
  <c r="H15" i="2" a="1"/>
  <c r="H15" i="2" s="1"/>
  <c r="L15" i="2" a="1"/>
  <c r="L15" i="2" s="1"/>
  <c r="F15" i="2" a="1"/>
  <c r="F15" i="2" s="1"/>
  <c r="J15" i="2" a="1"/>
  <c r="J15" i="2" s="1"/>
  <c r="N15" i="2" a="1"/>
  <c r="N15" i="2" s="1"/>
  <c r="O15" i="2" a="1"/>
  <c r="O15" i="2" s="1"/>
  <c r="P15" i="2" a="1"/>
  <c r="P15" i="2" s="1"/>
  <c r="Q15" i="2" a="1"/>
  <c r="Q15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C97712C-AFF6-41F8-BE28-B7C964F68D13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<sst xmlns="http://schemas.openxmlformats.org/spreadsheetml/2006/main" count="86" uniqueCount="25">
  <si>
    <t>Nom</t>
  </si>
  <si>
    <t>tâches</t>
  </si>
  <si>
    <t>X</t>
  </si>
  <si>
    <t>ménage</t>
  </si>
  <si>
    <t>vaisselle</t>
  </si>
  <si>
    <t>course</t>
  </si>
  <si>
    <t>promenade chien</t>
  </si>
  <si>
    <t>laundry</t>
  </si>
  <si>
    <t>ramener enfants</t>
  </si>
  <si>
    <t>Z</t>
  </si>
  <si>
    <t>jardiner</t>
  </si>
  <si>
    <t>poubelles</t>
  </si>
  <si>
    <t>courrier</t>
  </si>
  <si>
    <t>Y</t>
  </si>
  <si>
    <t>y</t>
  </si>
  <si>
    <t>SIERREUR(DECALER($B$1;EQUIV(0;NB.SI($E1:E1;tache);0););"")</t>
  </si>
  <si>
    <t>SIERREUR(DECALER($A$1;EQUIV(0;NB.SI($E$1:$E1;noms);0););"")</t>
  </si>
  <si>
    <t>tri des taches</t>
  </si>
  <si>
    <t>tri des noms</t>
  </si>
  <si>
    <t>SOMMEPROD((noms=$E2)*(tache=F$1))</t>
  </si>
  <si>
    <t xml:space="preserve">comptage </t>
  </si>
  <si>
    <t xml:space="preserve">les noms de champs </t>
  </si>
  <si>
    <t>noms  : selectionner les taches sans l'entete &gt;&gt;&gt; definir un nom &gt;&gt;renommer   ce qui evite la saisie de [ …. Figer lors de l'incrémentation</t>
  </si>
  <si>
    <r>
      <t xml:space="preserve">tache : </t>
    </r>
    <r>
      <rPr>
        <i/>
        <sz val="11"/>
        <color theme="1"/>
        <rFont val="Calibri"/>
        <family val="2"/>
        <scheme val="minor"/>
      </rPr>
      <t>Idem</t>
    </r>
  </si>
  <si>
    <t xml:space="preserve">pour ne pas voir les 0   selectionner le tablo&gt;&gt; format personnalisé  Standard;std;""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</si>
</sst>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s\t\d;&quot;&quot;"/>
  </numFmts>
  <fonts count="3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2" borderId="2" xfId="0" applyFont="1" applyFill="1" applyBorder="1"/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FF9EBDB9-BAAE-4483-81D7-69A388B9ADE1}" autoFormatId="16" applyNumberFormats="0" applyBorderFormats="0" applyFontFormats="0" applyPatternFormats="0" applyAlignmentFormats="0" applyWidthHeightFormats="0">
  <queryTableRefresh nextId="11">
    <queryTableFields count="10">
      <queryTableField id="1" name="Nom" tableColumnId="1"/>
      <queryTableField id="2" name="ménage" tableColumnId="2"/>
      <queryTableField id="3" name="vaisselle" tableColumnId="3"/>
      <queryTableField id="4" name="course" tableColumnId="4"/>
      <queryTableField id="5" name="promenade chien" tableColumnId="5"/>
      <queryTableField id="6" name="laundry" tableColumnId="6"/>
      <queryTableField id="7" name="ramener enfants" tableColumnId="7"/>
      <queryTableField id="8" name="jardiner" tableColumnId="8"/>
      <queryTableField id="9" name="poubelles" tableColumnId="9"/>
      <queryTableField id="10" name="courrier" tableColumnId="10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7925704-A062-4CAB-9C81-1FAEDBF76E9B}" name="Tableau1" displayName="Tableau1" ref="A1:B15" totalsRowShown="0">
  <autoFilter ref="A1:B15" xr:uid="{A7925704-A062-4CAB-9C81-1FAEDBF76E9B}"/>
  <tableColumns count="2">
    <tableColumn id="1" xr3:uid="{13399D72-F20F-4AFA-AA1D-6E03A891E682}" name="Nom"/>
    <tableColumn id="2" xr3:uid="{1868FA11-E52A-4138-8E77-CD60108E0B30}" name="tâche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1BF2338-91F2-4AEF-BDF8-B591E18B4D40}" name="Tableau1_2" displayName="Tableau1_2" ref="D1:M3" tableType="queryTable" totalsRowShown="0">
  <autoFilter ref="D1:M3" xr:uid="{A1BF2338-91F2-4AEF-BDF8-B591E18B4D40}"/>
  <tableColumns count="10">
    <tableColumn id="1" xr3:uid="{44C641E3-F7F0-41B5-80AC-99266EA2B21D}" uniqueName="1" name="Nom" queryTableFieldId="1"/>
    <tableColumn id="2" xr3:uid="{B2306957-CCFD-42A3-B0BE-FC89910D0D86}" uniqueName="2" name="ménage" queryTableFieldId="2"/>
    <tableColumn id="3" xr3:uid="{E22B8482-C616-4311-9BFD-3143998E40A3}" uniqueName="3" name="vaisselle" queryTableFieldId="3"/>
    <tableColumn id="4" xr3:uid="{479A3343-AC67-4ED1-BDDA-E91EAEF48774}" uniqueName="4" name="course" queryTableFieldId="4"/>
    <tableColumn id="5" xr3:uid="{0113AD45-2E53-48AB-8C4B-A9975695BBFB}" uniqueName="5" name="promenade chien" queryTableFieldId="5"/>
    <tableColumn id="6" xr3:uid="{159C7C3E-C0D3-4059-B742-3812B851C867}" uniqueName="6" name="laundry" queryTableFieldId="6"/>
    <tableColumn id="7" xr3:uid="{3522DEDB-4A7D-42D6-B6D1-7F5F52A1F062}" uniqueName="7" name="ramener enfants" queryTableFieldId="7"/>
    <tableColumn id="8" xr3:uid="{E903339F-D124-44A1-899F-C65F31F62D9B}" uniqueName="8" name="jardiner" queryTableFieldId="8"/>
    <tableColumn id="9" xr3:uid="{F6161759-6D5E-4410-8C6D-BFCE0125656C}" uniqueName="9" name="poubelles" queryTableFieldId="9"/>
    <tableColumn id="10" xr3:uid="{A82CE8CE-AFE7-4436-8B01-12858072A024}" uniqueName="10" name="courrier" queryTableFieldId="1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D2A4899-50B6-4594-9189-FF52BD872F4B}" name="T_" displayName="T_" ref="A1:B17" totalsRowShown="0">
  <autoFilter ref="A1:B17" xr:uid="{5D2A4899-50B6-4594-9189-FF52BD872F4B}"/>
  <tableColumns count="2">
    <tableColumn id="1" xr3:uid="{62317C18-63DF-479C-8AFE-3C6A2CC50639}" name="Nom"/>
    <tableColumn id="2" xr3:uid="{65A8DF28-F20A-4FD9-8933-D561EF643CA9}" name="tâches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AB61C0-FBE5-4CEF-A507-ECE1A430DBC2}">
  <dimension ref="A1:M15"/>
  <sheetViews>
    <sheetView workbookViewId="0">
      <selection sqref="A1:B15"/>
    </sheetView>
  </sheetViews>
  <sheetFormatPr baseColWidth="10" defaultRowHeight="14.4" x14ac:dyDescent="0.3"/>
  <cols>
    <col min="2" max="2" width="15.44140625" bestFit="1" customWidth="1"/>
    <col min="4" max="4" width="7.109375" bestFit="1" customWidth="1"/>
    <col min="5" max="5" width="9.77734375" bestFit="1" customWidth="1"/>
    <col min="6" max="6" width="10" bestFit="1" customWidth="1"/>
    <col min="7" max="7" width="8.6640625" bestFit="1" customWidth="1"/>
    <col min="8" max="8" width="17.77734375" bestFit="1" customWidth="1"/>
    <col min="9" max="9" width="9.44140625" bestFit="1" customWidth="1"/>
    <col min="10" max="10" width="17.109375" bestFit="1" customWidth="1"/>
    <col min="11" max="11" width="9.77734375" bestFit="1" customWidth="1"/>
    <col min="12" max="12" width="11.21875" bestFit="1" customWidth="1"/>
    <col min="13" max="13" width="9.77734375" bestFit="1" customWidth="1"/>
  </cols>
  <sheetData>
    <row r="1" spans="1:13" x14ac:dyDescent="0.3">
      <c r="A1" t="s">
        <v>0</v>
      </c>
      <c r="B1" t="s">
        <v>1</v>
      </c>
      <c r="D1" t="s">
        <v>0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10</v>
      </c>
      <c r="L1" t="s">
        <v>11</v>
      </c>
      <c r="M1" t="s">
        <v>12</v>
      </c>
    </row>
    <row r="2" spans="1:13" x14ac:dyDescent="0.3">
      <c r="A2" t="s">
        <v>2</v>
      </c>
      <c r="B2" t="s">
        <v>3</v>
      </c>
      <c r="D2" t="s">
        <v>2</v>
      </c>
      <c r="E2">
        <v>1</v>
      </c>
      <c r="F2">
        <v>1</v>
      </c>
      <c r="G2">
        <v>1</v>
      </c>
      <c r="H2">
        <v>1</v>
      </c>
      <c r="I2">
        <v>1</v>
      </c>
      <c r="J2">
        <v>1</v>
      </c>
      <c r="K2">
        <v>0</v>
      </c>
      <c r="L2">
        <v>0</v>
      </c>
      <c r="M2">
        <v>0</v>
      </c>
    </row>
    <row r="3" spans="1:13" x14ac:dyDescent="0.3">
      <c r="A3" t="s">
        <v>2</v>
      </c>
      <c r="B3" t="s">
        <v>4</v>
      </c>
      <c r="D3" t="s">
        <v>9</v>
      </c>
      <c r="E3">
        <v>1</v>
      </c>
      <c r="F3">
        <v>1</v>
      </c>
      <c r="G3">
        <v>1</v>
      </c>
      <c r="H3">
        <v>0</v>
      </c>
      <c r="I3">
        <v>1</v>
      </c>
      <c r="J3">
        <v>1</v>
      </c>
      <c r="K3">
        <v>1</v>
      </c>
      <c r="L3">
        <v>1</v>
      </c>
      <c r="M3">
        <v>1</v>
      </c>
    </row>
    <row r="4" spans="1:13" x14ac:dyDescent="0.3">
      <c r="A4" t="s">
        <v>2</v>
      </c>
      <c r="B4" t="s">
        <v>5</v>
      </c>
    </row>
    <row r="5" spans="1:13" x14ac:dyDescent="0.3">
      <c r="A5" t="s">
        <v>2</v>
      </c>
      <c r="B5" t="s">
        <v>6</v>
      </c>
    </row>
    <row r="6" spans="1:13" x14ac:dyDescent="0.3">
      <c r="A6" t="s">
        <v>2</v>
      </c>
      <c r="B6" t="s">
        <v>7</v>
      </c>
    </row>
    <row r="7" spans="1:13" x14ac:dyDescent="0.3">
      <c r="A7" t="s">
        <v>2</v>
      </c>
      <c r="B7" t="s">
        <v>8</v>
      </c>
    </row>
    <row r="8" spans="1:13" x14ac:dyDescent="0.3">
      <c r="A8" t="s">
        <v>9</v>
      </c>
      <c r="B8" t="s">
        <v>3</v>
      </c>
    </row>
    <row r="9" spans="1:13" x14ac:dyDescent="0.3">
      <c r="A9" t="s">
        <v>9</v>
      </c>
      <c r="B9" t="s">
        <v>4</v>
      </c>
    </row>
    <row r="10" spans="1:13" x14ac:dyDescent="0.3">
      <c r="A10" t="s">
        <v>9</v>
      </c>
      <c r="B10" t="s">
        <v>5</v>
      </c>
    </row>
    <row r="11" spans="1:13" x14ac:dyDescent="0.3">
      <c r="A11" t="s">
        <v>9</v>
      </c>
      <c r="B11" t="s">
        <v>10</v>
      </c>
    </row>
    <row r="12" spans="1:13" x14ac:dyDescent="0.3">
      <c r="A12" t="s">
        <v>9</v>
      </c>
      <c r="B12" t="s">
        <v>7</v>
      </c>
    </row>
    <row r="13" spans="1:13" x14ac:dyDescent="0.3">
      <c r="A13" t="s">
        <v>9</v>
      </c>
      <c r="B13" t="s">
        <v>8</v>
      </c>
    </row>
    <row r="14" spans="1:13" x14ac:dyDescent="0.3">
      <c r="A14" t="s">
        <v>9</v>
      </c>
      <c r="B14" t="s">
        <v>11</v>
      </c>
    </row>
    <row r="15" spans="1:13" x14ac:dyDescent="0.3">
      <c r="A15" t="s">
        <v>9</v>
      </c>
      <c r="B15" t="s">
        <v>12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49C368-3C93-4270-AA9A-1CFFDCE89178}">
  <dimension ref="A1:Q27"/>
  <sheetViews>
    <sheetView showGridLines="0" tabSelected="1" workbookViewId="0">
      <selection activeCell="N18" sqref="N18"/>
    </sheetView>
  </sheetViews>
  <sheetFormatPr baseColWidth="10" defaultRowHeight="14.4" x14ac:dyDescent="0.3"/>
  <cols>
    <col min="2" max="2" width="15.44140625" bestFit="1" customWidth="1"/>
    <col min="6" max="6" width="8.88671875" bestFit="1" customWidth="1"/>
    <col min="7" max="7" width="10.6640625" customWidth="1"/>
    <col min="8" max="8" width="7.33203125" bestFit="1" customWidth="1"/>
    <col min="9" max="9" width="15.21875" customWidth="1"/>
    <col min="10" max="10" width="10.21875" customWidth="1"/>
    <col min="11" max="11" width="12.88671875" customWidth="1"/>
    <col min="12" max="12" width="15.44140625" bestFit="1" customWidth="1"/>
    <col min="13" max="13" width="14.77734375" bestFit="1" customWidth="1"/>
    <col min="14" max="14" width="11.5546875" customWidth="1"/>
  </cols>
  <sheetData>
    <row r="1" spans="1:17" x14ac:dyDescent="0.3">
      <c r="A1" t="s">
        <v>0</v>
      </c>
      <c r="B1" t="s">
        <v>1</v>
      </c>
      <c r="F1" s="3" t="str" cm="1">
        <f t="array" aca="1" ref="F1" ca="1">IFERROR(OFFSET($B$1,MATCH(0,COUNTIF($E1:E1,tache),0),),"")</f>
        <v>ménage</v>
      </c>
      <c r="G1" s="3" t="str" cm="1">
        <f t="array" aca="1" ref="G1" ca="1">IFERROR(OFFSET($B$1,MATCH(0,COUNTIF($E1:F1,tache),0),),"")</f>
        <v>vaisselle</v>
      </c>
      <c r="H1" s="3" t="str" cm="1">
        <f t="array" aca="1" ref="H1" ca="1">IFERROR(OFFSET($B$1,MATCH(0,COUNTIF($E1:G1,tache),0),),"")</f>
        <v>course</v>
      </c>
      <c r="I1" s="3" t="str" cm="1">
        <f t="array" aca="1" ref="I1" ca="1">IFERROR(OFFSET($B$1,MATCH(0,COUNTIF($E1:H1,tache),0),),"")</f>
        <v>promenade chien</v>
      </c>
      <c r="J1" s="3" t="str" cm="1">
        <f t="array" aca="1" ref="J1" ca="1">IFERROR(OFFSET($B$1,MATCH(0,COUNTIF($E1:I1,tache),0),),"")</f>
        <v>laundry</v>
      </c>
      <c r="K1" s="3" t="str" cm="1">
        <f t="array" aca="1" ref="K1" ca="1">IFERROR(OFFSET($B$1,MATCH(0,COUNTIF($E1:J1,tache),0),),"")</f>
        <v>ramener enfants</v>
      </c>
      <c r="L1" s="3" t="str" cm="1">
        <f t="array" aca="1" ref="L1" ca="1">IFERROR(OFFSET($B$1,MATCH(0,COUNTIF($E1:K1,tache),0),),"")</f>
        <v>jardiner</v>
      </c>
      <c r="M1" s="3" t="str" cm="1">
        <f t="array" aca="1" ref="M1" ca="1">IFERROR(OFFSET($B$1,MATCH(0,COUNTIF($E1:L1,tache),0),),"")</f>
        <v>poubelles</v>
      </c>
      <c r="N1" s="3" t="str" cm="1">
        <f t="array" aca="1" ref="N1" ca="1">IFERROR(OFFSET($B$1,MATCH(0,COUNTIF($E1:M1,tache),0),),"")</f>
        <v>courrier</v>
      </c>
      <c r="O1" s="3" t="str" cm="1">
        <f t="array" aca="1" ref="O1" ca="1">IFERROR(OFFSET($B$1,MATCH(0,COUNTIF($E1:N1,tache),0),),"")</f>
        <v/>
      </c>
      <c r="P1" s="3" t="str" cm="1">
        <f t="array" aca="1" ref="P1" ca="1">IFERROR(OFFSET($B$1,MATCH(0,COUNTIF($E1:O1,tache),0),),"")</f>
        <v/>
      </c>
      <c r="Q1" s="3" t="str" cm="1">
        <f t="array" aca="1" ref="Q1" ca="1">IFERROR(OFFSET($B$1,MATCH(0,COUNTIF($E1:P1,tache),0),),"")</f>
        <v/>
      </c>
    </row>
    <row r="2" spans="1:17" x14ac:dyDescent="0.3">
      <c r="A2" t="s">
        <v>2</v>
      </c>
      <c r="B2" t="s">
        <v>3</v>
      </c>
      <c r="E2" s="2" t="str" cm="1">
        <f t="array" aca="1" ref="E2" ca="1">IFERROR(OFFSET($A$1,MATCH(0,COUNTIF($E$1:$E1,noms),0),),"")</f>
        <v>X</v>
      </c>
      <c r="F2" s="4" cm="1">
        <f t="array" aca="1" ref="F2" ca="1">SUMPRODUCT((noms=$E2)*(tache=F$1))</f>
        <v>1</v>
      </c>
      <c r="G2" s="4" cm="1">
        <f t="array" aca="1" ref="G2" ca="1">SUMPRODUCT((noms=$E2)*(tache=G$1))</f>
        <v>1</v>
      </c>
      <c r="H2" s="4" cm="1">
        <f t="array" aca="1" ref="H2" ca="1">SUMPRODUCT((noms=$E2)*(tache=H$1))</f>
        <v>1</v>
      </c>
      <c r="I2" s="4" cm="1">
        <f t="array" aca="1" ref="I2" ca="1">SUMPRODUCT((noms=$E2)*(tache=I$1))</f>
        <v>1</v>
      </c>
      <c r="J2" s="4" cm="1">
        <f t="array" aca="1" ref="J2" ca="1">SUMPRODUCT((noms=$E2)*(tache=J$1))</f>
        <v>1</v>
      </c>
      <c r="K2" s="4" cm="1">
        <f t="array" aca="1" ref="K2" ca="1">SUMPRODUCT((noms=$E2)*(tache=K$1))</f>
        <v>1</v>
      </c>
      <c r="L2" s="4" cm="1">
        <f t="array" aca="1" ref="L2" ca="1">SUMPRODUCT((noms=$E2)*(tache=L$1))</f>
        <v>0</v>
      </c>
      <c r="M2" s="4" cm="1">
        <f t="array" aca="1" ref="M2" ca="1">SUMPRODUCT((noms=$E2)*(tache=M$1))</f>
        <v>0</v>
      </c>
      <c r="N2" s="4" cm="1">
        <f t="array" aca="1" ref="N2" ca="1">SUMPRODUCT((noms=$E2)*(tache=N$1))</f>
        <v>0</v>
      </c>
      <c r="O2" s="4" t="str" cm="1">
        <f t="array" aca="1" ref="O2" ca="1">IF(OR($E2="",O$1=""),"",IF(_xlfn._xlws.FILTER(T_[tâches],(T_[Nom]=$E2)*(T_[tâches]=O$1),0)=0,0,1))</f>
        <v/>
      </c>
      <c r="P2" s="4" t="str" cm="1">
        <f t="array" aca="1" ref="P2" ca="1">IF(OR($E2="",P$1=""),"",IF(_xlfn._xlws.FILTER(T_[tâches],(T_[Nom]=$E2)*(T_[tâches]=P$1),0)=0,0,1))</f>
        <v/>
      </c>
      <c r="Q2" s="4" t="str" cm="1">
        <f t="array" aca="1" ref="Q2" ca="1">IF(OR($E2="",Q$1=""),"",IF(_xlfn._xlws.FILTER(T_[tâches],(T_[Nom]=$E2)*(T_[tâches]=Q$1),0)=0,0,1))</f>
        <v/>
      </c>
    </row>
    <row r="3" spans="1:17" x14ac:dyDescent="0.3">
      <c r="A3" t="s">
        <v>2</v>
      </c>
      <c r="B3" t="s">
        <v>4</v>
      </c>
      <c r="E3" s="2" t="str" cm="1">
        <f t="array" aca="1" ref="E3" ca="1">IFERROR(OFFSET($A$1,MATCH(0,COUNTIF($E$1:$E2,noms),0),),"")</f>
        <v>Z</v>
      </c>
      <c r="F3" s="4" cm="1">
        <f t="array" aca="1" ref="F3" ca="1">SUMPRODUCT((noms=$E3)*(tache=F$1))</f>
        <v>1</v>
      </c>
      <c r="G3" s="4" cm="1">
        <f t="array" aca="1" ref="G3" ca="1">SUMPRODUCT((noms=$E3)*(tache=G$1))</f>
        <v>1</v>
      </c>
      <c r="H3" s="4" cm="1">
        <f t="array" aca="1" ref="H3" ca="1">SUMPRODUCT((noms=$E3)*(tache=H$1))</f>
        <v>1</v>
      </c>
      <c r="I3" s="4" cm="1">
        <f t="array" aca="1" ref="I3" ca="1">SUMPRODUCT((noms=$E3)*(tache=I$1))</f>
        <v>0</v>
      </c>
      <c r="J3" s="4" cm="1">
        <f t="array" aca="1" ref="J3" ca="1">SUMPRODUCT((noms=$E3)*(tache=J$1))</f>
        <v>1</v>
      </c>
      <c r="K3" s="4" cm="1">
        <f t="array" aca="1" ref="K3" ca="1">SUMPRODUCT((noms=$E3)*(tache=K$1))</f>
        <v>1</v>
      </c>
      <c r="L3" s="4" cm="1">
        <f t="array" aca="1" ref="L3" ca="1">SUMPRODUCT((noms=$E3)*(tache=L$1))</f>
        <v>1</v>
      </c>
      <c r="M3" s="4" cm="1">
        <f t="array" aca="1" ref="M3" ca="1">SUMPRODUCT((noms=$E3)*(tache=M$1))</f>
        <v>1</v>
      </c>
      <c r="N3" s="4" cm="1">
        <f t="array" aca="1" ref="N3" ca="1">SUMPRODUCT((noms=$E3)*(tache=N$1))</f>
        <v>1</v>
      </c>
      <c r="O3" s="4" t="str" cm="1">
        <f t="array" aca="1" ref="O3" ca="1">IF(OR($E3="",O$1=""),"",IF(_xlfn._xlws.FILTER(T_[tâches],(T_[Nom]=$E3)*(T_[tâches]=O$1),0)=0,0,1))</f>
        <v/>
      </c>
      <c r="P3" s="4" t="str" cm="1">
        <f t="array" aca="1" ref="P3" ca="1">IF(OR($E3="",P$1=""),"",IF(_xlfn._xlws.FILTER(T_[tâches],(T_[Nom]=$E3)*(T_[tâches]=P$1),0)=0,0,1))</f>
        <v/>
      </c>
      <c r="Q3" s="4" t="str" cm="1">
        <f t="array" aca="1" ref="Q3" ca="1">IF(OR($E3="",Q$1=""),"",IF(_xlfn._xlws.FILTER(T_[tâches],(T_[Nom]=$E3)*(T_[tâches]=Q$1),0)=0,0,1))</f>
        <v/>
      </c>
    </row>
    <row r="4" spans="1:17" x14ac:dyDescent="0.3">
      <c r="A4" t="s">
        <v>2</v>
      </c>
      <c r="B4" t="s">
        <v>5</v>
      </c>
      <c r="E4" s="2" t="str" cm="1">
        <f t="array" aca="1" ref="E4" ca="1">IFERROR(OFFSET($A$1,MATCH(0,COUNTIF($E$1:$E3,noms),0),),"")</f>
        <v>Y</v>
      </c>
      <c r="F4" s="4" cm="1">
        <f t="array" aca="1" ref="F4" ca="1">SUMPRODUCT((noms=$E4)*(tache=F$1))</f>
        <v>0</v>
      </c>
      <c r="G4" s="4" cm="1">
        <f t="array" aca="1" ref="G4" ca="1">SUMPRODUCT((noms=$E4)*(tache=G$1))</f>
        <v>1</v>
      </c>
      <c r="H4" s="4" cm="1">
        <f t="array" aca="1" ref="H4" ca="1">SUMPRODUCT((noms=$E4)*(tache=H$1))</f>
        <v>0</v>
      </c>
      <c r="I4" s="4" cm="1">
        <f t="array" aca="1" ref="I4" ca="1">SUMPRODUCT((noms=$E4)*(tache=I$1))</f>
        <v>0</v>
      </c>
      <c r="J4" s="4" cm="1">
        <f t="array" aca="1" ref="J4" ca="1">SUMPRODUCT((noms=$E4)*(tache=J$1))</f>
        <v>0</v>
      </c>
      <c r="K4" s="4" cm="1">
        <f t="array" aca="1" ref="K4" ca="1">SUMPRODUCT((noms=$E4)*(tache=K$1))</f>
        <v>0</v>
      </c>
      <c r="L4" s="4" cm="1">
        <f t="array" aca="1" ref="L4" ca="1">SUMPRODUCT((noms=$E4)*(tache=L$1))</f>
        <v>0</v>
      </c>
      <c r="M4" s="4" cm="1">
        <f t="array" aca="1" ref="M4" ca="1">SUMPRODUCT((noms=$E4)*(tache=M$1))</f>
        <v>0</v>
      </c>
      <c r="N4" s="4" cm="1">
        <f t="array" aca="1" ref="N4" ca="1">SUMPRODUCT((noms=$E4)*(tache=N$1))</f>
        <v>1</v>
      </c>
      <c r="O4" s="4" t="str" cm="1">
        <f t="array" aca="1" ref="O4" ca="1">IF(OR($E4="",O$1=""),"",IF(_xlfn._xlws.FILTER(T_[tâches],(T_[Nom]=$E4)*(T_[tâches]=O$1),0)=0,0,1))</f>
        <v/>
      </c>
      <c r="P4" s="4" t="str" cm="1">
        <f t="array" aca="1" ref="P4" ca="1">IF(OR($E4="",P$1=""),"",IF(_xlfn._xlws.FILTER(T_[tâches],(T_[Nom]=$E4)*(T_[tâches]=P$1),0)=0,0,1))</f>
        <v/>
      </c>
      <c r="Q4" s="4" t="str" cm="1">
        <f t="array" aca="1" ref="Q4" ca="1">IF(OR($E4="",Q$1=""),"",IF(_xlfn._xlws.FILTER(T_[tâches],(T_[Nom]=$E4)*(T_[tâches]=Q$1),0)=0,0,1))</f>
        <v/>
      </c>
    </row>
    <row r="5" spans="1:17" x14ac:dyDescent="0.3">
      <c r="A5" t="s">
        <v>2</v>
      </c>
      <c r="B5" t="s">
        <v>6</v>
      </c>
      <c r="E5" s="2" t="str" cm="1">
        <f t="array" aca="1" ref="E5" ca="1">IFERROR(OFFSET($A$1,MATCH(0,COUNTIF($E$1:$E4,noms),0),),"")</f>
        <v/>
      </c>
      <c r="F5" s="4" cm="1">
        <f t="array" aca="1" ref="F5" ca="1">SUMPRODUCT((noms=$E5)*(tache=F$1))</f>
        <v>0</v>
      </c>
      <c r="G5" s="4" cm="1">
        <f t="array" aca="1" ref="G5" ca="1">SUMPRODUCT((noms=$E5)*(tache=G$1))</f>
        <v>0</v>
      </c>
      <c r="H5" s="4" cm="1">
        <f t="array" aca="1" ref="H5" ca="1">SUMPRODUCT((noms=$E5)*(tache=H$1))</f>
        <v>0</v>
      </c>
      <c r="I5" s="4" cm="1">
        <f t="array" aca="1" ref="I5" ca="1">SUMPRODUCT((noms=$E5)*(tache=I$1))</f>
        <v>0</v>
      </c>
      <c r="J5" s="4" cm="1">
        <f t="array" aca="1" ref="J5" ca="1">SUMPRODUCT((noms=$E5)*(tache=J$1))</f>
        <v>0</v>
      </c>
      <c r="K5" s="4" cm="1">
        <f t="array" aca="1" ref="K5" ca="1">SUMPRODUCT((noms=$E5)*(tache=K$1))</f>
        <v>0</v>
      </c>
      <c r="L5" s="4" cm="1">
        <f t="array" aca="1" ref="L5" ca="1">SUMPRODUCT((noms=$E5)*(tache=L$1))</f>
        <v>0</v>
      </c>
      <c r="M5" s="4" cm="1">
        <f t="array" aca="1" ref="M5" ca="1">SUMPRODUCT((noms=$E5)*(tache=M$1))</f>
        <v>0</v>
      </c>
      <c r="N5" s="4" cm="1">
        <f t="array" aca="1" ref="N5" ca="1">SUMPRODUCT((noms=$E5)*(tache=N$1))</f>
        <v>0</v>
      </c>
      <c r="O5" s="4" t="str" cm="1">
        <f t="array" aca="1" ref="O5" ca="1">IF(OR($E5="",O$1=""),"",IF(_xlfn._xlws.FILTER(T_[tâches],(T_[Nom]=$E5)*(T_[tâches]=O$1),0)=0,0,1))</f>
        <v/>
      </c>
      <c r="P5" s="4" t="str" cm="1">
        <f t="array" aca="1" ref="P5" ca="1">IF(OR($E5="",P$1=""),"",IF(_xlfn._xlws.FILTER(T_[tâches],(T_[Nom]=$E5)*(T_[tâches]=P$1),0)=0,0,1))</f>
        <v/>
      </c>
      <c r="Q5" s="4" t="str" cm="1">
        <f t="array" aca="1" ref="Q5" ca="1">IF(OR($E5="",Q$1=""),"",IF(_xlfn._xlws.FILTER(T_[tâches],(T_[Nom]=$E5)*(T_[tâches]=Q$1),0)=0,0,1))</f>
        <v/>
      </c>
    </row>
    <row r="6" spans="1:17" x14ac:dyDescent="0.3">
      <c r="A6" t="s">
        <v>2</v>
      </c>
      <c r="B6" t="s">
        <v>7</v>
      </c>
      <c r="E6" s="2" t="str" cm="1">
        <f t="array" aca="1" ref="E6" ca="1">IFERROR(OFFSET($A$1,MATCH(0,COUNTIF($E$1:$E5,noms),0),),"")</f>
        <v/>
      </c>
      <c r="F6" s="4" cm="1">
        <f t="array" aca="1" ref="F6" ca="1">SUMPRODUCT((noms=$E6)*(tache=F$1))</f>
        <v>0</v>
      </c>
      <c r="G6" s="4" cm="1">
        <f t="array" aca="1" ref="G6" ca="1">SUMPRODUCT((noms=$E6)*(tache=G$1))</f>
        <v>0</v>
      </c>
      <c r="H6" s="4" cm="1">
        <f t="array" aca="1" ref="H6" ca="1">SUMPRODUCT((noms=$E6)*(tache=H$1))</f>
        <v>0</v>
      </c>
      <c r="I6" s="4" cm="1">
        <f t="array" aca="1" ref="I6" ca="1">SUMPRODUCT((noms=$E6)*(tache=I$1))</f>
        <v>0</v>
      </c>
      <c r="J6" s="4" cm="1">
        <f t="array" aca="1" ref="J6" ca="1">SUMPRODUCT((noms=$E6)*(tache=J$1))</f>
        <v>0</v>
      </c>
      <c r="K6" s="4" cm="1">
        <f t="array" aca="1" ref="K6" ca="1">SUMPRODUCT((noms=$E6)*(tache=K$1))</f>
        <v>0</v>
      </c>
      <c r="L6" s="4" cm="1">
        <f t="array" aca="1" ref="L6" ca="1">SUMPRODUCT((noms=$E6)*(tache=L$1))</f>
        <v>0</v>
      </c>
      <c r="M6" s="4" cm="1">
        <f t="array" aca="1" ref="M6" ca="1">SUMPRODUCT((noms=$E6)*(tache=M$1))</f>
        <v>0</v>
      </c>
      <c r="N6" s="4" cm="1">
        <f t="array" aca="1" ref="N6" ca="1">SUMPRODUCT((noms=$E6)*(tache=N$1))</f>
        <v>0</v>
      </c>
      <c r="O6" s="4" t="str" cm="1">
        <f t="array" aca="1" ref="O6" ca="1">IF(OR($E6="",O$1=""),"",IF(_xlfn._xlws.FILTER(T_[tâches],(T_[Nom]=$E6)*(T_[tâches]=O$1),0)=0,0,1))</f>
        <v/>
      </c>
      <c r="P6" s="4" t="str" cm="1">
        <f t="array" aca="1" ref="P6" ca="1">IF(OR($E6="",P$1=""),"",IF(_xlfn._xlws.FILTER(T_[tâches],(T_[Nom]=$E6)*(T_[tâches]=P$1),0)=0,0,1))</f>
        <v/>
      </c>
      <c r="Q6" s="4" t="str" cm="1">
        <f t="array" aca="1" ref="Q6" ca="1">IF(OR($E6="",Q$1=""),"",IF(_xlfn._xlws.FILTER(T_[tâches],(T_[Nom]=$E6)*(T_[tâches]=Q$1),0)=0,0,1))</f>
        <v/>
      </c>
    </row>
    <row r="7" spans="1:17" x14ac:dyDescent="0.3">
      <c r="A7" t="s">
        <v>2</v>
      </c>
      <c r="B7" t="s">
        <v>8</v>
      </c>
      <c r="E7" s="2" t="str" cm="1">
        <f t="array" aca="1" ref="E7" ca="1">IFERROR(OFFSET($A$1,MATCH(0,COUNTIF($E$1:$E6,noms),0),),"")</f>
        <v/>
      </c>
      <c r="F7" s="4" cm="1">
        <f t="array" aca="1" ref="F7" ca="1">SUMPRODUCT((noms=$E7)*(tache=F$1))</f>
        <v>0</v>
      </c>
      <c r="G7" s="4" cm="1">
        <f t="array" aca="1" ref="G7" ca="1">SUMPRODUCT((noms=$E7)*(tache=G$1))</f>
        <v>0</v>
      </c>
      <c r="H7" s="4" cm="1">
        <f t="array" aca="1" ref="H7" ca="1">SUMPRODUCT((noms=$E7)*(tache=H$1))</f>
        <v>0</v>
      </c>
      <c r="I7" s="4" cm="1">
        <f t="array" aca="1" ref="I7" ca="1">SUMPRODUCT((noms=$E7)*(tache=I$1))</f>
        <v>0</v>
      </c>
      <c r="J7" s="4" cm="1">
        <f t="array" aca="1" ref="J7" ca="1">SUMPRODUCT((noms=$E7)*(tache=J$1))</f>
        <v>0</v>
      </c>
      <c r="K7" s="4" cm="1">
        <f t="array" aca="1" ref="K7" ca="1">SUMPRODUCT((noms=$E7)*(tache=K$1))</f>
        <v>0</v>
      </c>
      <c r="L7" s="4" cm="1">
        <f t="array" aca="1" ref="L7" ca="1">SUMPRODUCT((noms=$E7)*(tache=L$1))</f>
        <v>0</v>
      </c>
      <c r="M7" s="4" cm="1">
        <f t="array" aca="1" ref="M7" ca="1">SUMPRODUCT((noms=$E7)*(tache=M$1))</f>
        <v>0</v>
      </c>
      <c r="N7" s="4" cm="1">
        <f t="array" aca="1" ref="N7" ca="1">SUMPRODUCT((noms=$E7)*(tache=N$1))</f>
        <v>0</v>
      </c>
      <c r="O7" s="4" t="str" cm="1">
        <f t="array" aca="1" ref="O7" ca="1">IF(OR($E7="",O$1=""),"",IF(_xlfn._xlws.FILTER(T_[tâches],(T_[Nom]=$E7)*(T_[tâches]=O$1),0)=0,0,1))</f>
        <v/>
      </c>
      <c r="P7" s="4" t="str" cm="1">
        <f t="array" aca="1" ref="P7" ca="1">IF(OR($E7="",P$1=""),"",IF(_xlfn._xlws.FILTER(T_[tâches],(T_[Nom]=$E7)*(T_[tâches]=P$1),0)=0,0,1))</f>
        <v/>
      </c>
      <c r="Q7" s="4" t="str" cm="1">
        <f t="array" aca="1" ref="Q7" ca="1">IF(OR($E7="",Q$1=""),"",IF(_xlfn._xlws.FILTER(T_[tâches],(T_[Nom]=$E7)*(T_[tâches]=Q$1),0)=0,0,1))</f>
        <v/>
      </c>
    </row>
    <row r="8" spans="1:17" x14ac:dyDescent="0.3">
      <c r="A8" t="s">
        <v>9</v>
      </c>
      <c r="B8" t="s">
        <v>3</v>
      </c>
      <c r="E8" s="2" t="str" cm="1">
        <f t="array" aca="1" ref="E8" ca="1">IFERROR(OFFSET($A$1,MATCH(0,COUNTIF($E$1:$E7,noms),0),),"")</f>
        <v/>
      </c>
      <c r="F8" s="4" cm="1">
        <f t="array" aca="1" ref="F8" ca="1">SUMPRODUCT((noms=$E8)*(tache=F$1))</f>
        <v>0</v>
      </c>
      <c r="G8" s="4" cm="1">
        <f t="array" aca="1" ref="G8" ca="1">SUMPRODUCT((noms=$E8)*(tache=G$1))</f>
        <v>0</v>
      </c>
      <c r="H8" s="4" cm="1">
        <f t="array" aca="1" ref="H8" ca="1">SUMPRODUCT((noms=$E8)*(tache=H$1))</f>
        <v>0</v>
      </c>
      <c r="I8" s="4" cm="1">
        <f t="array" aca="1" ref="I8" ca="1">SUMPRODUCT((noms=$E8)*(tache=I$1))</f>
        <v>0</v>
      </c>
      <c r="J8" s="4" cm="1">
        <f t="array" aca="1" ref="J8" ca="1">SUMPRODUCT((noms=$E8)*(tache=J$1))</f>
        <v>0</v>
      </c>
      <c r="K8" s="4" cm="1">
        <f t="array" aca="1" ref="K8" ca="1">SUMPRODUCT((noms=$E8)*(tache=K$1))</f>
        <v>0</v>
      </c>
      <c r="L8" s="4" cm="1">
        <f t="array" aca="1" ref="L8" ca="1">SUMPRODUCT((noms=$E8)*(tache=L$1))</f>
        <v>0</v>
      </c>
      <c r="M8" s="4" cm="1">
        <f t="array" aca="1" ref="M8" ca="1">SUMPRODUCT((noms=$E8)*(tache=M$1))</f>
        <v>0</v>
      </c>
      <c r="N8" s="4" cm="1">
        <f t="array" aca="1" ref="N8" ca="1">SUMPRODUCT((noms=$E8)*(tache=N$1))</f>
        <v>0</v>
      </c>
      <c r="O8" s="4" t="str" cm="1">
        <f t="array" aca="1" ref="O8" ca="1">IF(OR($E8="",O$1=""),"",IF(_xlfn._xlws.FILTER(T_[tâches],(T_[Nom]=$E8)*(T_[tâches]=O$1),0)=0,0,1))</f>
        <v/>
      </c>
      <c r="P8" s="4" t="str" cm="1">
        <f t="array" aca="1" ref="P8" ca="1">IF(OR($E8="",P$1=""),"",IF(_xlfn._xlws.FILTER(T_[tâches],(T_[Nom]=$E8)*(T_[tâches]=P$1),0)=0,0,1))</f>
        <v/>
      </c>
      <c r="Q8" s="4" t="str" cm="1">
        <f t="array" aca="1" ref="Q8" ca="1">IF(OR($E8="",Q$1=""),"",IF(_xlfn._xlws.FILTER(T_[tâches],(T_[Nom]=$E8)*(T_[tâches]=Q$1),0)=0,0,1))</f>
        <v/>
      </c>
    </row>
    <row r="9" spans="1:17" x14ac:dyDescent="0.3">
      <c r="A9" t="s">
        <v>9</v>
      </c>
      <c r="B9" t="s">
        <v>4</v>
      </c>
      <c r="E9" s="2" t="str" cm="1">
        <f t="array" aca="1" ref="E9" ca="1">IFERROR(OFFSET($A$1,MATCH(0,COUNTIF($E$1:$E8,noms),0),),"")</f>
        <v/>
      </c>
      <c r="F9" s="4" cm="1">
        <f t="array" aca="1" ref="F9" ca="1">SUMPRODUCT((noms=$E9)*(tache=F$1))</f>
        <v>0</v>
      </c>
      <c r="G9" s="4" cm="1">
        <f t="array" aca="1" ref="G9" ca="1">SUMPRODUCT((noms=$E9)*(tache=G$1))</f>
        <v>0</v>
      </c>
      <c r="H9" s="4" cm="1">
        <f t="array" aca="1" ref="H9" ca="1">SUMPRODUCT((noms=$E9)*(tache=H$1))</f>
        <v>0</v>
      </c>
      <c r="I9" s="4" cm="1">
        <f t="array" aca="1" ref="I9" ca="1">SUMPRODUCT((noms=$E9)*(tache=I$1))</f>
        <v>0</v>
      </c>
      <c r="J9" s="4" cm="1">
        <f t="array" aca="1" ref="J9" ca="1">SUMPRODUCT((noms=$E9)*(tache=J$1))</f>
        <v>0</v>
      </c>
      <c r="K9" s="4" cm="1">
        <f t="array" aca="1" ref="K9" ca="1">SUMPRODUCT((noms=$E9)*(tache=K$1))</f>
        <v>0</v>
      </c>
      <c r="L9" s="4" cm="1">
        <f t="array" aca="1" ref="L9" ca="1">SUMPRODUCT((noms=$E9)*(tache=L$1))</f>
        <v>0</v>
      </c>
      <c r="M9" s="4" cm="1">
        <f t="array" aca="1" ref="M9" ca="1">SUMPRODUCT((noms=$E9)*(tache=M$1))</f>
        <v>0</v>
      </c>
      <c r="N9" s="4" cm="1">
        <f t="array" aca="1" ref="N9" ca="1">SUMPRODUCT((noms=$E9)*(tache=N$1))</f>
        <v>0</v>
      </c>
      <c r="O9" s="4" t="str" cm="1">
        <f t="array" aca="1" ref="O9" ca="1">IF(OR($E9="",O$1=""),"",IF(_xlfn._xlws.FILTER(T_[tâches],(T_[Nom]=$E9)*(T_[tâches]=O$1),0)=0,0,1))</f>
        <v/>
      </c>
      <c r="P9" s="4" t="str" cm="1">
        <f t="array" aca="1" ref="P9" ca="1">IF(OR($E9="",P$1=""),"",IF(_xlfn._xlws.FILTER(T_[tâches],(T_[Nom]=$E9)*(T_[tâches]=P$1),0)=0,0,1))</f>
        <v/>
      </c>
      <c r="Q9" s="4" t="str" cm="1">
        <f t="array" aca="1" ref="Q9" ca="1">IF(OR($E9="",Q$1=""),"",IF(_xlfn._xlws.FILTER(T_[tâches],(T_[Nom]=$E9)*(T_[tâches]=Q$1),0)=0,0,1))</f>
        <v/>
      </c>
    </row>
    <row r="10" spans="1:17" x14ac:dyDescent="0.3">
      <c r="A10" t="s">
        <v>9</v>
      </c>
      <c r="B10" t="s">
        <v>5</v>
      </c>
      <c r="E10" s="2" t="str" cm="1">
        <f t="array" aca="1" ref="E10" ca="1">IFERROR(OFFSET($A$1,MATCH(0,COUNTIF($E$1:$E9,noms),0),),"")</f>
        <v/>
      </c>
      <c r="F10" s="4" cm="1">
        <f t="array" aca="1" ref="F10" ca="1">SUMPRODUCT((noms=$E10)*(tache=F$1))</f>
        <v>0</v>
      </c>
      <c r="G10" s="4" cm="1">
        <f t="array" aca="1" ref="G10" ca="1">SUMPRODUCT((noms=$E10)*(tache=G$1))</f>
        <v>0</v>
      </c>
      <c r="H10" s="4" cm="1">
        <f t="array" aca="1" ref="H10" ca="1">SUMPRODUCT((noms=$E10)*(tache=H$1))</f>
        <v>0</v>
      </c>
      <c r="I10" s="4" cm="1">
        <f t="array" aca="1" ref="I10" ca="1">SUMPRODUCT((noms=$E10)*(tache=I$1))</f>
        <v>0</v>
      </c>
      <c r="J10" s="4" cm="1">
        <f t="array" aca="1" ref="J10" ca="1">SUMPRODUCT((noms=$E10)*(tache=J$1))</f>
        <v>0</v>
      </c>
      <c r="K10" s="4" cm="1">
        <f t="array" aca="1" ref="K10" ca="1">SUMPRODUCT((noms=$E10)*(tache=K$1))</f>
        <v>0</v>
      </c>
      <c r="L10" s="4" cm="1">
        <f t="array" aca="1" ref="L10" ca="1">SUMPRODUCT((noms=$E10)*(tache=L$1))</f>
        <v>0</v>
      </c>
      <c r="M10" s="4" cm="1">
        <f t="array" aca="1" ref="M10" ca="1">SUMPRODUCT((noms=$E10)*(tache=M$1))</f>
        <v>0</v>
      </c>
      <c r="N10" s="4" cm="1">
        <f t="array" aca="1" ref="N10" ca="1">SUMPRODUCT((noms=$E10)*(tache=N$1))</f>
        <v>0</v>
      </c>
      <c r="O10" s="4" t="str" cm="1">
        <f t="array" aca="1" ref="O10" ca="1">IF(OR($E10="",O$1=""),"",IF(_xlfn._xlws.FILTER(T_[tâches],(T_[Nom]=$E10)*(T_[tâches]=O$1),0)=0,0,1))</f>
        <v/>
      </c>
      <c r="P10" s="4" t="str" cm="1">
        <f t="array" aca="1" ref="P10" ca="1">IF(OR($E10="",P$1=""),"",IF(_xlfn._xlws.FILTER(T_[tâches],(T_[Nom]=$E10)*(T_[tâches]=P$1),0)=0,0,1))</f>
        <v/>
      </c>
      <c r="Q10" s="4" t="str" cm="1">
        <f t="array" aca="1" ref="Q10" ca="1">IF(OR($E10="",Q$1=""),"",IF(_xlfn._xlws.FILTER(T_[tâches],(T_[Nom]=$E10)*(T_[tâches]=Q$1),0)=0,0,1))</f>
        <v/>
      </c>
    </row>
    <row r="11" spans="1:17" x14ac:dyDescent="0.3">
      <c r="A11" t="s">
        <v>9</v>
      </c>
      <c r="B11" t="s">
        <v>10</v>
      </c>
      <c r="E11" s="2" t="str" cm="1">
        <f t="array" aca="1" ref="E11" ca="1">IFERROR(OFFSET($A$1,MATCH(0,COUNTIF($E$1:$E10,noms),0),),"")</f>
        <v/>
      </c>
      <c r="F11" s="4" cm="1">
        <f t="array" aca="1" ref="F11" ca="1">SUMPRODUCT((noms=$E11)*(tache=F$1))</f>
        <v>0</v>
      </c>
      <c r="G11" s="4" cm="1">
        <f t="array" aca="1" ref="G11" ca="1">SUMPRODUCT((noms=$E11)*(tache=G$1))</f>
        <v>0</v>
      </c>
      <c r="H11" s="4" cm="1">
        <f t="array" aca="1" ref="H11" ca="1">SUMPRODUCT((noms=$E11)*(tache=H$1))</f>
        <v>0</v>
      </c>
      <c r="I11" s="4" cm="1">
        <f t="array" aca="1" ref="I11" ca="1">SUMPRODUCT((noms=$E11)*(tache=I$1))</f>
        <v>0</v>
      </c>
      <c r="J11" s="4" cm="1">
        <f t="array" aca="1" ref="J11" ca="1">SUMPRODUCT((noms=$E11)*(tache=J$1))</f>
        <v>0</v>
      </c>
      <c r="K11" s="4" cm="1">
        <f t="array" aca="1" ref="K11" ca="1">SUMPRODUCT((noms=$E11)*(tache=K$1))</f>
        <v>0</v>
      </c>
      <c r="L11" s="4" cm="1">
        <f t="array" aca="1" ref="L11" ca="1">SUMPRODUCT((noms=$E11)*(tache=L$1))</f>
        <v>0</v>
      </c>
      <c r="M11" s="4" cm="1">
        <f t="array" aca="1" ref="M11" ca="1">SUMPRODUCT((noms=$E11)*(tache=M$1))</f>
        <v>0</v>
      </c>
      <c r="N11" s="4" cm="1">
        <f t="array" aca="1" ref="N11" ca="1">SUMPRODUCT((noms=$E11)*(tache=N$1))</f>
        <v>0</v>
      </c>
      <c r="O11" s="4" t="str" cm="1">
        <f t="array" aca="1" ref="O11" ca="1">IF(OR($E11="",O$1=""),"",IF(_xlfn._xlws.FILTER(T_[tâches],(T_[Nom]=$E11)*(T_[tâches]=O$1),0)=0,0,1))</f>
        <v/>
      </c>
      <c r="P11" s="4" t="str" cm="1">
        <f t="array" aca="1" ref="P11" ca="1">IF(OR($E11="",P$1=""),"",IF(_xlfn._xlws.FILTER(T_[tâches],(T_[Nom]=$E11)*(T_[tâches]=P$1),0)=0,0,1))</f>
        <v/>
      </c>
      <c r="Q11" s="4" t="str" cm="1">
        <f t="array" aca="1" ref="Q11" ca="1">IF(OR($E11="",Q$1=""),"",IF(_xlfn._xlws.FILTER(T_[tâches],(T_[Nom]=$E11)*(T_[tâches]=Q$1),0)=0,0,1))</f>
        <v/>
      </c>
    </row>
    <row r="12" spans="1:17" x14ac:dyDescent="0.3">
      <c r="A12" t="s">
        <v>9</v>
      </c>
      <c r="B12" t="s">
        <v>7</v>
      </c>
      <c r="E12" s="2" t="str" cm="1">
        <f t="array" aca="1" ref="E12" ca="1">IFERROR(OFFSET($A$1,MATCH(0,COUNTIF($E$1:$E11,noms),0),),"")</f>
        <v/>
      </c>
      <c r="F12" s="4" cm="1">
        <f t="array" aca="1" ref="F12" ca="1">SUMPRODUCT((noms=$E12)*(tache=F$1))</f>
        <v>0</v>
      </c>
      <c r="G12" s="4" cm="1">
        <f t="array" aca="1" ref="G12" ca="1">SUMPRODUCT((noms=$E12)*(tache=G$1))</f>
        <v>0</v>
      </c>
      <c r="H12" s="4" cm="1">
        <f t="array" aca="1" ref="H12" ca="1">SUMPRODUCT((noms=$E12)*(tache=H$1))</f>
        <v>0</v>
      </c>
      <c r="I12" s="4" cm="1">
        <f t="array" aca="1" ref="I12" ca="1">SUMPRODUCT((noms=$E12)*(tache=I$1))</f>
        <v>0</v>
      </c>
      <c r="J12" s="4" cm="1">
        <f t="array" aca="1" ref="J12" ca="1">SUMPRODUCT((noms=$E12)*(tache=J$1))</f>
        <v>0</v>
      </c>
      <c r="K12" s="4" cm="1">
        <f t="array" aca="1" ref="K12" ca="1">SUMPRODUCT((noms=$E12)*(tache=K$1))</f>
        <v>0</v>
      </c>
      <c r="L12" s="4" cm="1">
        <f t="array" aca="1" ref="L12" ca="1">SUMPRODUCT((noms=$E12)*(tache=L$1))</f>
        <v>0</v>
      </c>
      <c r="M12" s="4" cm="1">
        <f t="array" aca="1" ref="M12" ca="1">SUMPRODUCT((noms=$E12)*(tache=M$1))</f>
        <v>0</v>
      </c>
      <c r="N12" s="4" cm="1">
        <f t="array" aca="1" ref="N12" ca="1">SUMPRODUCT((noms=$E12)*(tache=N$1))</f>
        <v>0</v>
      </c>
      <c r="O12" s="4" t="str" cm="1">
        <f t="array" aca="1" ref="O12" ca="1">IF(OR($E12="",O$1=""),"",IF(_xlfn._xlws.FILTER(T_[tâches],(T_[Nom]=$E12)*(T_[tâches]=O$1),0)=0,0,1))</f>
        <v/>
      </c>
      <c r="P12" s="4" t="str" cm="1">
        <f t="array" aca="1" ref="P12" ca="1">IF(OR($E12="",P$1=""),"",IF(_xlfn._xlws.FILTER(T_[tâches],(T_[Nom]=$E12)*(T_[tâches]=P$1),0)=0,0,1))</f>
        <v/>
      </c>
      <c r="Q12" s="4" t="str" cm="1">
        <f t="array" aca="1" ref="Q12" ca="1">IF(OR($E12="",Q$1=""),"",IF(_xlfn._xlws.FILTER(T_[tâches],(T_[Nom]=$E12)*(T_[tâches]=Q$1),0)=0,0,1))</f>
        <v/>
      </c>
    </row>
    <row r="13" spans="1:17" x14ac:dyDescent="0.3">
      <c r="A13" t="s">
        <v>9</v>
      </c>
      <c r="B13" t="s">
        <v>8</v>
      </c>
      <c r="E13" s="2" t="str" cm="1">
        <f t="array" aca="1" ref="E13" ca="1">IFERROR(OFFSET($A$1,MATCH(0,COUNTIF($E$1:$E12,noms),0),),"")</f>
        <v/>
      </c>
      <c r="F13" s="4" cm="1">
        <f t="array" aca="1" ref="F13" ca="1">SUMPRODUCT((noms=$E13)*(tache=F$1))</f>
        <v>0</v>
      </c>
      <c r="G13" s="4" cm="1">
        <f t="array" aca="1" ref="G13" ca="1">SUMPRODUCT((noms=$E13)*(tache=G$1))</f>
        <v>0</v>
      </c>
      <c r="H13" s="4" cm="1">
        <f t="array" aca="1" ref="H13" ca="1">SUMPRODUCT((noms=$E13)*(tache=H$1))</f>
        <v>0</v>
      </c>
      <c r="I13" s="4" cm="1">
        <f t="array" aca="1" ref="I13" ca="1">SUMPRODUCT((noms=$E13)*(tache=I$1))</f>
        <v>0</v>
      </c>
      <c r="J13" s="4" cm="1">
        <f t="array" aca="1" ref="J13" ca="1">SUMPRODUCT((noms=$E13)*(tache=J$1))</f>
        <v>0</v>
      </c>
      <c r="K13" s="4" cm="1">
        <f t="array" aca="1" ref="K13" ca="1">SUMPRODUCT((noms=$E13)*(tache=K$1))</f>
        <v>0</v>
      </c>
      <c r="L13" s="4" cm="1">
        <f t="array" aca="1" ref="L13" ca="1">SUMPRODUCT((noms=$E13)*(tache=L$1))</f>
        <v>0</v>
      </c>
      <c r="M13" s="4" cm="1">
        <f t="array" aca="1" ref="M13" ca="1">SUMPRODUCT((noms=$E13)*(tache=M$1))</f>
        <v>0</v>
      </c>
      <c r="N13" s="4" cm="1">
        <f t="array" aca="1" ref="N13" ca="1">SUMPRODUCT((noms=$E13)*(tache=N$1))</f>
        <v>0</v>
      </c>
      <c r="O13" s="4" t="str" cm="1">
        <f t="array" aca="1" ref="O13" ca="1">IF(OR($E13="",O$1=""),"",IF(_xlfn._xlws.FILTER(T_[tâches],(T_[Nom]=$E13)*(T_[tâches]=O$1),0)=0,0,1))</f>
        <v/>
      </c>
      <c r="P13" s="4" t="str" cm="1">
        <f t="array" aca="1" ref="P13" ca="1">IF(OR($E13="",P$1=""),"",IF(_xlfn._xlws.FILTER(T_[tâches],(T_[Nom]=$E13)*(T_[tâches]=P$1),0)=0,0,1))</f>
        <v/>
      </c>
      <c r="Q13" s="4" t="str" cm="1">
        <f t="array" aca="1" ref="Q13" ca="1">IF(OR($E13="",Q$1=""),"",IF(_xlfn._xlws.FILTER(T_[tâches],(T_[Nom]=$E13)*(T_[tâches]=Q$1),0)=0,0,1))</f>
        <v/>
      </c>
    </row>
    <row r="14" spans="1:17" x14ac:dyDescent="0.3">
      <c r="A14" t="s">
        <v>9</v>
      </c>
      <c r="B14" t="s">
        <v>11</v>
      </c>
      <c r="E14" s="2" t="str" cm="1">
        <f t="array" aca="1" ref="E14" ca="1">IFERROR(OFFSET($A$1,MATCH(0,COUNTIF($E$1:$E13,noms),0),),"")</f>
        <v/>
      </c>
      <c r="F14" s="4" cm="1">
        <f t="array" aca="1" ref="F14" ca="1">SUMPRODUCT((noms=$E14)*(tache=F$1))</f>
        <v>0</v>
      </c>
      <c r="G14" s="4" cm="1">
        <f t="array" aca="1" ref="G14" ca="1">SUMPRODUCT((noms=$E14)*(tache=G$1))</f>
        <v>0</v>
      </c>
      <c r="H14" s="4" cm="1">
        <f t="array" aca="1" ref="H14" ca="1">SUMPRODUCT((noms=$E14)*(tache=H$1))</f>
        <v>0</v>
      </c>
      <c r="I14" s="4" cm="1">
        <f t="array" aca="1" ref="I14" ca="1">SUMPRODUCT((noms=$E14)*(tache=I$1))</f>
        <v>0</v>
      </c>
      <c r="J14" s="4" cm="1">
        <f t="array" aca="1" ref="J14" ca="1">SUMPRODUCT((noms=$E14)*(tache=J$1))</f>
        <v>0</v>
      </c>
      <c r="K14" s="4" cm="1">
        <f t="array" aca="1" ref="K14" ca="1">SUMPRODUCT((noms=$E14)*(tache=K$1))</f>
        <v>0</v>
      </c>
      <c r="L14" s="4" cm="1">
        <f t="array" aca="1" ref="L14" ca="1">SUMPRODUCT((noms=$E14)*(tache=L$1))</f>
        <v>0</v>
      </c>
      <c r="M14" s="4" cm="1">
        <f t="array" aca="1" ref="M14" ca="1">SUMPRODUCT((noms=$E14)*(tache=M$1))</f>
        <v>0</v>
      </c>
      <c r="N14" s="4" cm="1">
        <f t="array" aca="1" ref="N14" ca="1">SUMPRODUCT((noms=$E14)*(tache=N$1))</f>
        <v>0</v>
      </c>
      <c r="O14" s="4" t="str" cm="1">
        <f t="array" aca="1" ref="O14" ca="1">IF(OR($E14="",O$1=""),"",IF(_xlfn._xlws.FILTER(T_[tâches],(T_[Nom]=$E14)*(T_[tâches]=O$1),0)=0,0,1))</f>
        <v/>
      </c>
      <c r="P14" s="4" t="str" cm="1">
        <f t="array" aca="1" ref="P14" ca="1">IF(OR($E14="",P$1=""),"",IF(_xlfn._xlws.FILTER(T_[tâches],(T_[Nom]=$E14)*(T_[tâches]=P$1),0)=0,0,1))</f>
        <v/>
      </c>
      <c r="Q14" s="4" t="str" cm="1">
        <f t="array" aca="1" ref="Q14" ca="1">IF(OR($E14="",Q$1=""),"",IF(_xlfn._xlws.FILTER(T_[tâches],(T_[Nom]=$E14)*(T_[tâches]=Q$1),0)=0,0,1))</f>
        <v/>
      </c>
    </row>
    <row r="15" spans="1:17" x14ac:dyDescent="0.3">
      <c r="A15" t="s">
        <v>9</v>
      </c>
      <c r="B15" t="s">
        <v>12</v>
      </c>
      <c r="E15" s="2" t="str" cm="1">
        <f t="array" aca="1" ref="E15" ca="1">IFERROR(OFFSET($A$1,MATCH(0,COUNTIF($E$1:$E14,noms),0),),"")</f>
        <v/>
      </c>
      <c r="F15" s="4" cm="1">
        <f t="array" aca="1" ref="F15" ca="1">SUMPRODUCT((noms=$E15)*(tache=F$1))</f>
        <v>0</v>
      </c>
      <c r="G15" s="4" cm="1">
        <f t="array" aca="1" ref="G15" ca="1">SUMPRODUCT((noms=$E15)*(tache=G$1))</f>
        <v>0</v>
      </c>
      <c r="H15" s="4" cm="1">
        <f t="array" aca="1" ref="H15" ca="1">SUMPRODUCT((noms=$E15)*(tache=H$1))</f>
        <v>0</v>
      </c>
      <c r="I15" s="4" cm="1">
        <f t="array" aca="1" ref="I15" ca="1">SUMPRODUCT((noms=$E15)*(tache=I$1))</f>
        <v>0</v>
      </c>
      <c r="J15" s="4" cm="1">
        <f t="array" aca="1" ref="J15" ca="1">SUMPRODUCT((noms=$E15)*(tache=J$1))</f>
        <v>0</v>
      </c>
      <c r="K15" s="4" cm="1">
        <f t="array" aca="1" ref="K15" ca="1">SUMPRODUCT((noms=$E15)*(tache=K$1))</f>
        <v>0</v>
      </c>
      <c r="L15" s="4" cm="1">
        <f t="array" aca="1" ref="L15" ca="1">SUMPRODUCT((noms=$E15)*(tache=L$1))</f>
        <v>0</v>
      </c>
      <c r="M15" s="4" cm="1">
        <f t="array" aca="1" ref="M15" ca="1">SUMPRODUCT((noms=$E15)*(tache=M$1))</f>
        <v>0</v>
      </c>
      <c r="N15" s="4" cm="1">
        <f t="array" aca="1" ref="N15" ca="1">SUMPRODUCT((noms=$E15)*(tache=N$1))</f>
        <v>0</v>
      </c>
      <c r="O15" s="4" t="str" cm="1">
        <f t="array" aca="1" ref="O15" ca="1">IF(OR($E15="",O$1=""),"",IF(_xlfn._xlws.FILTER(T_[tâches],(T_[Nom]=$E15)*(T_[tâches]=O$1),0)=0,0,1))</f>
        <v/>
      </c>
      <c r="P15" s="4" t="str" cm="1">
        <f t="array" aca="1" ref="P15" ca="1">IF(OR($E15="",P$1=""),"",IF(_xlfn._xlws.FILTER(T_[tâches],(T_[Nom]=$E15)*(T_[tâches]=P$1),0)=0,0,1))</f>
        <v/>
      </c>
      <c r="Q15" s="4" t="str" cm="1">
        <f t="array" aca="1" ref="Q15" ca="1">IF(OR($E15="",Q$1=""),"",IF(_xlfn._xlws.FILTER(T_[tâches],(T_[Nom]=$E15)*(T_[tâches]=Q$1),0)=0,0,1))</f>
        <v/>
      </c>
    </row>
    <row r="16" spans="1:17" x14ac:dyDescent="0.3">
      <c r="A16" t="s">
        <v>13</v>
      </c>
      <c r="B16" t="s">
        <v>12</v>
      </c>
    </row>
    <row r="17" spans="1:6" x14ac:dyDescent="0.3">
      <c r="A17" t="s">
        <v>14</v>
      </c>
      <c r="B17" t="s">
        <v>4</v>
      </c>
    </row>
    <row r="18" spans="1:6" x14ac:dyDescent="0.3">
      <c r="E18" s="1"/>
    </row>
    <row r="19" spans="1:6" x14ac:dyDescent="0.3">
      <c r="E19" s="1"/>
    </row>
    <row r="20" spans="1:6" x14ac:dyDescent="0.3">
      <c r="E20" s="1" t="s">
        <v>17</v>
      </c>
      <c r="F20" t="s">
        <v>15</v>
      </c>
    </row>
    <row r="21" spans="1:6" x14ac:dyDescent="0.3">
      <c r="E21" t="s">
        <v>18</v>
      </c>
      <c r="F21" t="s">
        <v>16</v>
      </c>
    </row>
    <row r="22" spans="1:6" x14ac:dyDescent="0.3">
      <c r="E22" t="s">
        <v>20</v>
      </c>
      <c r="F22" t="s">
        <v>19</v>
      </c>
    </row>
    <row r="24" spans="1:6" x14ac:dyDescent="0.3">
      <c r="E24" t="s">
        <v>21</v>
      </c>
    </row>
    <row r="25" spans="1:6" x14ac:dyDescent="0.3">
      <c r="E25" t="s">
        <v>22</v>
      </c>
    </row>
    <row r="26" spans="1:6" x14ac:dyDescent="0.3">
      <c r="E26" t="s">
        <v>23</v>
      </c>
    </row>
    <row r="27" spans="1:6" x14ac:dyDescent="0.3">
      <c r="E27" t="s">
        <v>24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D89E111-C871-4F54-BC61-36BB4FE30AE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noms</vt:lpstr>
      <vt:lpstr>tache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koch gilles</cp:lastModifiedBy>
  <dcterms:created xsi:type="dcterms:W3CDTF">2024-02-29T13:54:50Z</dcterms:created>
  <dcterms:modified xsi:type="dcterms:W3CDTF">2024-03-01T11:40:21Z</dcterms:modified>
</cp:coreProperties>
</file>