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0E2DEF5-4957-414D-9EC8-BA787953A6E0}" xr6:coauthVersionLast="47" xr6:coauthVersionMax="47" xr10:uidLastSave="{00000000-0000-0000-0000-000000000000}"/>
  <bookViews>
    <workbookView xWindow="-108" yWindow="-108" windowWidth="23256" windowHeight="12576" xr2:uid="{BB20D362-A27F-4476-9009-403A0515ED6E}"/>
  </bookViews>
  <sheets>
    <sheet name="Feuil1" sheetId="1" r:id="rId1"/>
  </sheets>
  <definedNames>
    <definedName name="article">Feuil1!$C$2:$J$2</definedName>
    <definedName name="prod">OFFSET(Feuil1!$A$5,,,COUNTIF(Feuil1!$A$5:$A$200,"&gt;&lt;"))</definedName>
    <definedName name="qteprix">Feuil1!$C$3:$J$3</definedName>
    <definedName name="valeurs">OFFSET(Feuil1!$C$5:$J$5,,,ROWS(prod))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 a="1"/>
  <c r="N6" i="1" s="1"/>
  <c r="M6" i="1" a="1"/>
  <c r="M6" i="1" s="1"/>
  <c r="M10" i="1" a="1"/>
  <c r="M10" i="1" s="1"/>
  <c r="M11" i="1" a="1"/>
  <c r="M11" i="1" s="1"/>
  <c r="N10" i="1" a="1"/>
  <c r="N10" i="1" s="1"/>
  <c r="N11" i="1" a="1"/>
  <c r="N11" i="1" s="1"/>
  <c r="M9" i="1" a="1"/>
  <c r="M9" i="1" s="1"/>
  <c r="N9" i="1" a="1"/>
  <c r="N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<sst xmlns="http://schemas.openxmlformats.org/spreadsheetml/2006/main" count="43" uniqueCount="27">
  <si>
    <t>meuble</t>
  </si>
  <si>
    <t>chaise</t>
  </si>
  <si>
    <t>table</t>
  </si>
  <si>
    <t>quté produite</t>
  </si>
  <si>
    <t>prod</t>
  </si>
  <si>
    <t>QUINC</t>
  </si>
  <si>
    <t>BOIS</t>
  </si>
  <si>
    <t>TUBUL</t>
  </si>
  <si>
    <t>Usine 1</t>
  </si>
  <si>
    <t>Usine 2</t>
  </si>
  <si>
    <t>Usine 3</t>
  </si>
  <si>
    <t>Usine 4</t>
  </si>
  <si>
    <t>Chaise</t>
  </si>
  <si>
    <t>Table</t>
  </si>
  <si>
    <t>Qté</t>
  </si>
  <si>
    <t>Prix</t>
  </si>
  <si>
    <t>Prod</t>
  </si>
  <si>
    <t>Nature</t>
  </si>
  <si>
    <t>vis</t>
  </si>
  <si>
    <t>ecrou</t>
  </si>
  <si>
    <t>rondelle</t>
  </si>
  <si>
    <t>chene</t>
  </si>
  <si>
    <t>hetre</t>
  </si>
  <si>
    <t>droit-50</t>
  </si>
  <si>
    <t>droit-100</t>
  </si>
  <si>
    <t>courbe</t>
  </si>
  <si>
    <t xml:space="preserve">j'ai un doute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</si>
</sst>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249FF-B8A8-4295-9554-C6E3BD190177}">
  <dimension ref="A1:O12"/>
  <sheetViews>
    <sheetView tabSelected="1" workbookViewId="0">
      <selection activeCell="N22" sqref="N22"/>
    </sheetView>
  </sheetViews>
  <sheetFormatPr baseColWidth="10" defaultRowHeight="15" x14ac:dyDescent="0.25"/>
  <sheetData>
    <row r="1" spans="1:15" x14ac:dyDescent="0.25">
      <c r="C1" s="1" t="s">
        <v>8</v>
      </c>
      <c r="D1" s="1"/>
      <c r="E1" s="1" t="s">
        <v>9</v>
      </c>
      <c r="F1" s="1"/>
      <c r="G1" s="1" t="s">
        <v>10</v>
      </c>
      <c r="H1" s="1"/>
      <c r="I1" s="1" t="s">
        <v>11</v>
      </c>
      <c r="J1" s="1"/>
    </row>
    <row r="2" spans="1:15" x14ac:dyDescent="0.25">
      <c r="C2" s="5" t="s">
        <v>12</v>
      </c>
      <c r="D2" s="6"/>
      <c r="E2" s="5" t="s">
        <v>12</v>
      </c>
      <c r="F2" s="6"/>
      <c r="G2" s="5" t="s">
        <v>13</v>
      </c>
      <c r="H2" s="6"/>
      <c r="I2" s="5" t="s">
        <v>12</v>
      </c>
      <c r="J2" s="6"/>
    </row>
    <row r="3" spans="1:15" x14ac:dyDescent="0.25">
      <c r="C3" t="s">
        <v>14</v>
      </c>
      <c r="D3" s="4" t="s">
        <v>15</v>
      </c>
      <c r="E3" t="s">
        <v>14</v>
      </c>
      <c r="F3" s="4" t="s">
        <v>15</v>
      </c>
      <c r="G3" t="s">
        <v>14</v>
      </c>
      <c r="H3" s="4" t="s">
        <v>15</v>
      </c>
      <c r="I3" t="s">
        <v>14</v>
      </c>
      <c r="J3" s="4" t="s">
        <v>15</v>
      </c>
    </row>
    <row r="4" spans="1:15" x14ac:dyDescent="0.25">
      <c r="A4" t="s">
        <v>16</v>
      </c>
      <c r="B4" t="s">
        <v>17</v>
      </c>
      <c r="D4" s="4"/>
      <c r="F4" s="4"/>
      <c r="H4" s="4"/>
      <c r="J4" s="4"/>
    </row>
    <row r="5" spans="1:15" x14ac:dyDescent="0.25">
      <c r="A5" s="2" t="s">
        <v>5</v>
      </c>
      <c r="B5" s="2" t="s">
        <v>18</v>
      </c>
      <c r="C5" s="2">
        <v>30</v>
      </c>
      <c r="D5" s="3">
        <v>10</v>
      </c>
      <c r="E5" s="2">
        <v>70</v>
      </c>
      <c r="F5" s="3">
        <v>95</v>
      </c>
      <c r="G5" s="2">
        <v>50</v>
      </c>
      <c r="H5" s="3">
        <v>120</v>
      </c>
      <c r="I5" s="2">
        <v>10</v>
      </c>
      <c r="J5" s="3">
        <v>30</v>
      </c>
      <c r="L5" s="2" t="s">
        <v>0</v>
      </c>
      <c r="M5" s="2" t="s">
        <v>1</v>
      </c>
      <c r="N5" s="2" t="s">
        <v>2</v>
      </c>
    </row>
    <row r="6" spans="1:15" x14ac:dyDescent="0.25">
      <c r="A6" s="2" t="s">
        <v>5</v>
      </c>
      <c r="B6" s="2" t="s">
        <v>19</v>
      </c>
      <c r="C6" s="2"/>
      <c r="D6" s="3"/>
      <c r="E6" s="2"/>
      <c r="F6" s="3"/>
      <c r="G6" s="2"/>
      <c r="H6" s="3"/>
      <c r="I6" s="2"/>
      <c r="J6" s="3"/>
      <c r="L6" s="2" t="s">
        <v>3</v>
      </c>
      <c r="M6" s="2" cm="1">
        <f t="array" aca="1" ref="M6" ca="1">SUMPRODUCT((article=M5)*(qteprix="Qté")*(valeurs))</f>
        <v>330</v>
      </c>
      <c r="N6" s="2" cm="1">
        <f t="array" aca="1" ref="N6" ca="1">SUMPRODUCT((article=N5)*(qteprix="Qté")*(valeurs))</f>
        <v>92</v>
      </c>
      <c r="O6" t="s">
        <v>26</v>
      </c>
    </row>
    <row r="7" spans="1:15" x14ac:dyDescent="0.25">
      <c r="A7" s="2" t="s">
        <v>5</v>
      </c>
      <c r="B7" s="2" t="s">
        <v>20</v>
      </c>
      <c r="C7" s="2"/>
      <c r="D7" s="3"/>
      <c r="E7" s="2"/>
      <c r="F7" s="3"/>
      <c r="G7" s="2"/>
      <c r="H7" s="3"/>
      <c r="I7" s="2"/>
      <c r="J7" s="3"/>
      <c r="L7" s="2"/>
      <c r="M7" s="2"/>
      <c r="N7" s="2"/>
    </row>
    <row r="8" spans="1:15" x14ac:dyDescent="0.25">
      <c r="A8" s="2" t="s">
        <v>6</v>
      </c>
      <c r="B8" s="2" t="s">
        <v>21</v>
      </c>
      <c r="C8" s="2">
        <v>50</v>
      </c>
      <c r="D8" s="3">
        <v>20</v>
      </c>
      <c r="E8" s="2">
        <v>90</v>
      </c>
      <c r="F8" s="3">
        <v>75</v>
      </c>
      <c r="G8" s="2">
        <v>40</v>
      </c>
      <c r="H8" s="3">
        <v>30</v>
      </c>
      <c r="I8" s="2">
        <v>80</v>
      </c>
      <c r="J8" s="3">
        <v>60</v>
      </c>
      <c r="L8" s="2" t="s">
        <v>4</v>
      </c>
      <c r="M8" s="2"/>
      <c r="N8" s="2"/>
    </row>
    <row r="9" spans="1:15" x14ac:dyDescent="0.25">
      <c r="A9" s="2" t="s">
        <v>6</v>
      </c>
      <c r="B9" s="2" t="s">
        <v>22</v>
      </c>
      <c r="C9" s="2"/>
      <c r="D9" s="3"/>
      <c r="E9" s="2"/>
      <c r="F9" s="3"/>
      <c r="G9" s="2"/>
      <c r="H9" s="3"/>
      <c r="I9" s="2"/>
      <c r="J9" s="3"/>
      <c r="L9" s="2" t="s">
        <v>5</v>
      </c>
      <c r="M9" s="2" cm="1">
        <f t="array" aca="1" ref="M9" ca="1">SUMPRODUCT((prod=$L9)*(OFFSET($A$2,,1,,8)=M$5)*(qteprix="prix")*(valeurs))</f>
        <v>135</v>
      </c>
      <c r="N9" s="2" cm="1">
        <f t="array" aca="1" ref="N9" ca="1">SUMPRODUCT((prod=$L9)*(OFFSET($A$2,,1,,8)=N$5)*(qteprix="prix")*(valeurs))</f>
        <v>120</v>
      </c>
    </row>
    <row r="10" spans="1:15" x14ac:dyDescent="0.25">
      <c r="A10" s="2" t="s">
        <v>7</v>
      </c>
      <c r="B10" s="2" t="s">
        <v>23</v>
      </c>
      <c r="C10" s="2"/>
      <c r="D10" s="3"/>
      <c r="E10" s="2"/>
      <c r="F10" s="3"/>
      <c r="G10" s="2"/>
      <c r="H10" s="3"/>
      <c r="I10" s="2"/>
      <c r="J10" s="3"/>
      <c r="L10" s="2" t="s">
        <v>6</v>
      </c>
      <c r="M10" s="2" cm="1">
        <f t="array" aca="1" ref="M10" ca="1">SUMPRODUCT((prod=$L10)*(OFFSET($A$2,,1,,8)=M$5)*(qteprix="prix")*(valeurs))</f>
        <v>155</v>
      </c>
      <c r="N10" s="2" cm="1">
        <f t="array" aca="1" ref="N10" ca="1">SUMPRODUCT((prod=$L10)*(OFFSET($A$2,,1,,8)=N$5)*(qteprix="prix")*(valeurs))</f>
        <v>30</v>
      </c>
    </row>
    <row r="11" spans="1:15" x14ac:dyDescent="0.25">
      <c r="A11" s="2" t="s">
        <v>7</v>
      </c>
      <c r="B11" s="2" t="s">
        <v>24</v>
      </c>
      <c r="C11" s="2"/>
      <c r="D11" s="3">
        <v>5</v>
      </c>
      <c r="E11" s="2"/>
      <c r="F11" s="3"/>
      <c r="G11" s="2">
        <v>2</v>
      </c>
      <c r="H11" s="3">
        <v>1</v>
      </c>
      <c r="I11" s="2"/>
      <c r="J11" s="3"/>
      <c r="L11" s="2" t="s">
        <v>7</v>
      </c>
      <c r="M11" s="2" cm="1">
        <f t="array" aca="1" ref="M11" ca="1">SUMPRODUCT((prod=$L11)*(OFFSET($A$2,,1,,8)=M$5)*(qteprix="prix")*(valeurs))</f>
        <v>5</v>
      </c>
      <c r="N11" s="2" cm="1">
        <f t="array" aca="1" ref="N11" ca="1">SUMPRODUCT((prod=$L11)*(OFFSET($A$2,,1,,8)=N$5)*(qteprix="prix")*(valeurs))</f>
        <v>1</v>
      </c>
    </row>
    <row r="12" spans="1:15" x14ac:dyDescent="0.25">
      <c r="A12" s="2" t="s">
        <v>7</v>
      </c>
      <c r="B12" s="2" t="s">
        <v>25</v>
      </c>
      <c r="C12" s="2"/>
      <c r="D12" s="3"/>
      <c r="E12" s="2"/>
      <c r="F12" s="3"/>
      <c r="G12" s="2"/>
      <c r="H12" s="3"/>
      <c r="I12" s="2"/>
      <c r="J12" s="3"/>
    </row>
  </sheetData>
  <mergeCells count="8">
    <mergeCell ref="I1:J1"/>
    <mergeCell ref="I2:J2"/>
    <mergeCell ref="C1:D1"/>
    <mergeCell ref="C2:D2"/>
    <mergeCell ref="E1:F1"/>
    <mergeCell ref="G1:H1"/>
    <mergeCell ref="E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article</vt:lpstr>
      <vt:lpstr>qteprix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2024-02-19T15:12:50Z</dcterms:created>
  <dcterms:modified xsi:type="dcterms:W3CDTF">2024-02-19T16:31:33Z</dcterms:modified>
</cp:coreProperties>
</file>