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50" documentId="8_{AA148788-E35F-4D0C-95C9-457B736ADBB3}" xr6:coauthVersionLast="47" xr6:coauthVersionMax="47" xr10:uidLastSave="{B304BF44-154C-48C6-A0AB-EB00792CBE49}"/>
  <bookViews>
    <workbookView xWindow="-108" yWindow="-108" windowWidth="23256" windowHeight="12576" xr2:uid="{D3806A6F-AF62-F145-8AD8-F60B1C14D71D}"/>
  </bookViews>
  <sheets>
    <sheet name="Feuil1" sheetId="1" r:id="rId1"/>
    <sheet name="DATA" sheetId="2" r:id="rId2"/>
  </sheets>
  <definedNames>
    <definedName name="clients">Tableau1[Clients]</definedName>
    <definedName name="dept">DATA!$G$1</definedName>
    <definedName name="entclient">Feuil1!$A$8</definedName>
    <definedName name="listeclient">OFFSET(DATA!$E$2,,,COUNTIF(DATA!$E:$E,"&gt;&lt;"))</definedName>
    <definedName name="produits">Tableau2[Produits]</definedName>
    <definedName name="tablo">OFFSET(listeclient,0,,,2)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J2" i="2" s="1" a="1"/>
  <c r="J2" i="2" s="1"/>
  <c r="P2" i="2" l="1" a="1"/>
  <c r="P2" i="2" s="1"/>
  <c r="G2" i="2" a="1"/>
  <c r="G2" i="2" s="1"/>
  <c r="H2" i="2" a="1"/>
  <c r="H2" i="2" s="1"/>
  <c r="K2" i="2" a="1"/>
  <c r="K2" i="2" s="1"/>
  <c r="Q2" i="2" a="1"/>
  <c r="Q2" i="2" s="1"/>
  <c r="L2" i="2" a="1"/>
  <c r="L2" i="2" s="1"/>
  <c r="O2" i="2" a="1"/>
  <c r="O2" i="2" s="1"/>
  <c r="R2" i="2" a="1"/>
  <c r="R2" i="2" s="1"/>
  <c r="I2" i="2" a="1"/>
  <c r="I2" i="2" s="1"/>
  <c r="N2" i="2" a="1"/>
  <c r="N2" i="2" s="1"/>
  <c r="E3" i="2" a="1"/>
  <c r="E3" i="2" s="1"/>
  <c r="E4" i="2" s="1" a="1"/>
  <c r="E4" i="2" s="1"/>
  <c r="M2" i="2" a="1"/>
  <c r="M2" i="2" s="1"/>
  <c r="I3" i="2" l="1" a="1"/>
  <c r="I3" i="2" s="1"/>
  <c r="L3" i="2" a="1"/>
  <c r="L3" i="2" s="1"/>
  <c r="O3" i="2" a="1"/>
  <c r="O3" i="2" s="1"/>
  <c r="R3" i="2" a="1"/>
  <c r="R3" i="2" s="1"/>
  <c r="G3" i="2" a="1"/>
  <c r="G3" i="2" s="1"/>
  <c r="J3" i="2" a="1"/>
  <c r="J3" i="2" s="1"/>
  <c r="M3" i="2" a="1"/>
  <c r="M3" i="2" s="1"/>
  <c r="P3" i="2" a="1"/>
  <c r="P3" i="2" s="1"/>
  <c r="H3" i="2" a="1"/>
  <c r="H3" i="2" s="1"/>
  <c r="N3" i="2" a="1"/>
  <c r="N3" i="2" s="1"/>
  <c r="K3" i="2" a="1"/>
  <c r="K3" i="2" s="1"/>
  <c r="Q3" i="2" a="1"/>
  <c r="Q3" i="2" s="1"/>
  <c r="E5" i="2" a="1"/>
  <c r="E5" i="2" s="1"/>
  <c r="E6" i="2" s="1" a="1"/>
  <c r="E6" i="2" s="1"/>
  <c r="J4" i="2" a="1"/>
  <c r="J4" i="2" s="1"/>
  <c r="M4" i="2" a="1"/>
  <c r="M4" i="2" s="1"/>
  <c r="P4" i="2" a="1"/>
  <c r="P4" i="2" s="1"/>
  <c r="G4" i="2" a="1"/>
  <c r="G4" i="2" s="1"/>
  <c r="N4" i="2" a="1"/>
  <c r="N4" i="2" s="1"/>
  <c r="Q4" i="2" a="1"/>
  <c r="Q4" i="2" s="1"/>
  <c r="H4" i="2" a="1"/>
  <c r="H4" i="2" s="1"/>
  <c r="I4" i="2" a="1"/>
  <c r="I4" i="2" s="1"/>
  <c r="O4" i="2" a="1"/>
  <c r="O4" i="2" s="1"/>
  <c r="K4" i="2" a="1"/>
  <c r="K4" i="2" s="1"/>
  <c r="R4" i="2" a="1"/>
  <c r="R4" i="2" s="1"/>
  <c r="L4" i="2" a="1"/>
  <c r="L4" i="2" s="1"/>
  <c r="H6" i="2" l="1" a="1"/>
  <c r="H6" i="2" s="1"/>
  <c r="K6" i="2" a="1"/>
  <c r="K6" i="2" s="1"/>
  <c r="R6" i="2" a="1"/>
  <c r="R6" i="2" s="1"/>
  <c r="I6" i="2" a="1"/>
  <c r="I6" i="2" s="1"/>
  <c r="L6" i="2" a="1"/>
  <c r="L6" i="2" s="1"/>
  <c r="O6" i="2" a="1"/>
  <c r="O6" i="2" s="1"/>
  <c r="J6" i="2" a="1"/>
  <c r="J6" i="2" s="1"/>
  <c r="P6" i="2" a="1"/>
  <c r="P6" i="2" s="1"/>
  <c r="Q6" i="2" a="1"/>
  <c r="Q6" i="2" s="1"/>
  <c r="M6" i="2" a="1"/>
  <c r="M6" i="2" s="1"/>
  <c r="G6" i="2" a="1"/>
  <c r="G6" i="2" s="1"/>
  <c r="N6" i="2" a="1"/>
  <c r="N6" i="2" s="1"/>
  <c r="H5" i="2" a="1"/>
  <c r="H5" i="2" s="1"/>
  <c r="N5" i="2" a="1"/>
  <c r="N5" i="2" s="1"/>
  <c r="K5" i="2" a="1"/>
  <c r="K5" i="2" s="1"/>
  <c r="Q5" i="2" a="1"/>
  <c r="Q5" i="2" s="1"/>
  <c r="I5" i="2" a="1"/>
  <c r="I5" i="2" s="1"/>
  <c r="O5" i="2" a="1"/>
  <c r="O5" i="2" s="1"/>
  <c r="J5" i="2" a="1"/>
  <c r="J5" i="2" s="1"/>
  <c r="P5" i="2" a="1"/>
  <c r="P5" i="2" s="1"/>
  <c r="L5" i="2" a="1"/>
  <c r="L5" i="2" s="1"/>
  <c r="R5" i="2" a="1"/>
  <c r="R5" i="2" s="1"/>
  <c r="G5" i="2" a="1"/>
  <c r="G5" i="2" s="1"/>
  <c r="M5" i="2" a="1"/>
  <c r="M5" i="2" s="1"/>
  <c r="E7" i="2" a="1"/>
  <c r="E7" i="2" s="1"/>
  <c r="J7" i="2" l="1" a="1"/>
  <c r="J7" i="2" s="1"/>
  <c r="M7" i="2" a="1"/>
  <c r="M7" i="2" s="1"/>
  <c r="G7" i="2" a="1"/>
  <c r="G7" i="2" s="1"/>
  <c r="N7" i="2" a="1"/>
  <c r="N7" i="2" s="1"/>
  <c r="Q7" i="2" a="1"/>
  <c r="Q7" i="2" s="1"/>
  <c r="K7" i="2" a="1"/>
  <c r="K7" i="2" s="1"/>
  <c r="R7" i="2" a="1"/>
  <c r="R7" i="2" s="1"/>
  <c r="L7" i="2" a="1"/>
  <c r="L7" i="2" s="1"/>
  <c r="H7" i="2" a="1"/>
  <c r="H7" i="2" s="1"/>
  <c r="O7" i="2" a="1"/>
  <c r="O7" i="2" s="1"/>
  <c r="I7" i="2" a="1"/>
  <c r="I7" i="2" s="1"/>
  <c r="P7" i="2" a="1"/>
  <c r="P7" i="2" s="1"/>
  <c r="E8" i="2" a="1"/>
  <c r="E8" i="2" s="1"/>
  <c r="H8" i="2" l="1" a="1"/>
  <c r="H8" i="2" s="1"/>
  <c r="K8" i="2" a="1"/>
  <c r="K8" i="2" s="1"/>
  <c r="R8" i="2" a="1"/>
  <c r="R8" i="2" s="1"/>
  <c r="I8" i="2" a="1"/>
  <c r="I8" i="2" s="1"/>
  <c r="L8" i="2" a="1"/>
  <c r="L8" i="2" s="1"/>
  <c r="O8" i="2" a="1"/>
  <c r="O8" i="2" s="1"/>
  <c r="M8" i="2" a="1"/>
  <c r="M8" i="2" s="1"/>
  <c r="G8" i="2" a="1"/>
  <c r="G8" i="2" s="1"/>
  <c r="N8" i="2" a="1"/>
  <c r="N8" i="2" s="1"/>
  <c r="J8" i="2" a="1"/>
  <c r="J8" i="2" s="1"/>
  <c r="P8" i="2" a="1"/>
  <c r="P8" i="2" s="1"/>
  <c r="Q8" i="2" a="1"/>
  <c r="Q8" i="2" s="1"/>
  <c r="E9" i="2" a="1"/>
  <c r="E9" i="2" s="1"/>
  <c r="E10" i="2" s="1" a="1"/>
  <c r="E10" i="2" s="1"/>
  <c r="E11" i="2" l="1" a="1"/>
  <c r="E11" i="2" s="1"/>
  <c r="E12" i="2" s="1" a="1"/>
  <c r="E12" i="2" s="1"/>
  <c r="I10" i="2" a="1"/>
  <c r="I10" i="2" s="1"/>
  <c r="M10" i="2" a="1"/>
  <c r="M10" i="2" s="1"/>
  <c r="P10" i="2" a="1"/>
  <c r="P10" i="2" s="1"/>
  <c r="J10" i="2" a="1"/>
  <c r="J10" i="2" s="1"/>
  <c r="N10" i="2" a="1"/>
  <c r="N10" i="2" s="1"/>
  <c r="Q10" i="2" a="1"/>
  <c r="Q10" i="2" s="1"/>
  <c r="K10" i="2" a="1"/>
  <c r="K10" i="2" s="1"/>
  <c r="R10" i="2" a="1"/>
  <c r="R10" i="2" s="1"/>
  <c r="L10" i="2" a="1"/>
  <c r="L10" i="2" s="1"/>
  <c r="G10" i="2" a="1"/>
  <c r="G10" i="2" s="1"/>
  <c r="O10" i="2" a="1"/>
  <c r="O10" i="2" s="1"/>
  <c r="H10" i="2" a="1"/>
  <c r="H10" i="2" s="1"/>
  <c r="J9" i="2" a="1"/>
  <c r="J9" i="2" s="1"/>
  <c r="M9" i="2" a="1"/>
  <c r="M9" i="2" s="1"/>
  <c r="Q9" i="2" a="1"/>
  <c r="Q9" i="2" s="1"/>
  <c r="G9" i="2" a="1"/>
  <c r="G9" i="2" s="1"/>
  <c r="N9" i="2" a="1"/>
  <c r="N9" i="2" s="1"/>
  <c r="R9" i="2" a="1"/>
  <c r="R9" i="2" s="1"/>
  <c r="H9" i="2" a="1"/>
  <c r="H9" i="2" s="1"/>
  <c r="O9" i="2" a="1"/>
  <c r="O9" i="2" s="1"/>
  <c r="I9" i="2" a="1"/>
  <c r="I9" i="2" s="1"/>
  <c r="P9" i="2" a="1"/>
  <c r="P9" i="2" s="1"/>
  <c r="K9" i="2" a="1"/>
  <c r="K9" i="2" s="1"/>
  <c r="L9" i="2" a="1"/>
  <c r="L9" i="2" s="1"/>
  <c r="F2" i="2"/>
  <c r="F3" i="2"/>
  <c r="F4" i="2"/>
  <c r="F5" i="2"/>
  <c r="F6" i="2"/>
  <c r="F7" i="2"/>
  <c r="F8" i="2"/>
  <c r="F9" i="2" l="1"/>
  <c r="F10" i="2"/>
  <c r="E13" i="2" a="1"/>
  <c r="E13" i="2" s="1"/>
  <c r="I12" i="2" a="1"/>
  <c r="I12" i="2" s="1"/>
  <c r="M12" i="2" a="1"/>
  <c r="M12" i="2" s="1"/>
  <c r="P12" i="2" a="1"/>
  <c r="P12" i="2" s="1"/>
  <c r="J12" i="2" a="1"/>
  <c r="J12" i="2" s="1"/>
  <c r="N12" i="2" a="1"/>
  <c r="N12" i="2" s="1"/>
  <c r="Q12" i="2" a="1"/>
  <c r="Q12" i="2" s="1"/>
  <c r="G12" i="2" a="1"/>
  <c r="G12" i="2" s="1"/>
  <c r="H12" i="2" a="1"/>
  <c r="H12" i="2" s="1"/>
  <c r="O12" i="2" a="1"/>
  <c r="O12" i="2" s="1"/>
  <c r="K12" i="2" a="1"/>
  <c r="K12" i="2" s="1"/>
  <c r="R12" i="2" a="1"/>
  <c r="R12" i="2" s="1"/>
  <c r="L12" i="2" a="1"/>
  <c r="L12" i="2" s="1"/>
  <c r="H11" i="2" a="1"/>
  <c r="H11" i="2" s="1"/>
  <c r="N11" i="2" a="1"/>
  <c r="N11" i="2" s="1"/>
  <c r="Q11" i="2" a="1"/>
  <c r="Q11" i="2" s="1"/>
  <c r="K11" i="2" a="1"/>
  <c r="K11" i="2" s="1"/>
  <c r="R11" i="2" a="1"/>
  <c r="R11" i="2" s="1"/>
  <c r="L11" i="2" a="1"/>
  <c r="L11" i="2" s="1"/>
  <c r="G11" i="2" a="1"/>
  <c r="G11" i="2" s="1"/>
  <c r="M11" i="2" a="1"/>
  <c r="M11" i="2" s="1"/>
  <c r="I11" i="2" a="1"/>
  <c r="I11" i="2" s="1"/>
  <c r="O11" i="2" a="1"/>
  <c r="O11" i="2" s="1"/>
  <c r="J11" i="2" a="1"/>
  <c r="J11" i="2" s="1"/>
  <c r="P11" i="2" a="1"/>
  <c r="P11" i="2" s="1"/>
  <c r="F12" i="2" l="1"/>
  <c r="F11" i="2"/>
  <c r="E14" i="2" a="1"/>
  <c r="E14" i="2" s="1"/>
  <c r="H13" i="2" a="1"/>
  <c r="H13" i="2" s="1"/>
  <c r="N13" i="2" a="1"/>
  <c r="N13" i="2" s="1"/>
  <c r="K13" i="2" a="1"/>
  <c r="K13" i="2" s="1"/>
  <c r="Q13" i="2" a="1"/>
  <c r="Q13" i="2" s="1"/>
  <c r="I13" i="2" a="1"/>
  <c r="I13" i="2" s="1"/>
  <c r="O13" i="2" a="1"/>
  <c r="O13" i="2" s="1"/>
  <c r="J13" i="2" a="1"/>
  <c r="J13" i="2" s="1"/>
  <c r="P13" i="2" a="1"/>
  <c r="P13" i="2" s="1"/>
  <c r="L13" i="2" a="1"/>
  <c r="L13" i="2" s="1"/>
  <c r="R13" i="2" a="1"/>
  <c r="R13" i="2" s="1"/>
  <c r="G13" i="2" a="1"/>
  <c r="G13" i="2" s="1"/>
  <c r="M13" i="2" a="1"/>
  <c r="M13" i="2" s="1"/>
  <c r="E15" i="2" l="1" a="1"/>
  <c r="E15" i="2" s="1"/>
  <c r="H14" i="2" a="1"/>
  <c r="H14" i="2" s="1"/>
  <c r="K14" i="2" a="1"/>
  <c r="K14" i="2" s="1"/>
  <c r="R14" i="2" a="1"/>
  <c r="R14" i="2" s="1"/>
  <c r="I14" i="2" a="1"/>
  <c r="I14" i="2" s="1"/>
  <c r="L14" i="2" a="1"/>
  <c r="L14" i="2" s="1"/>
  <c r="O14" i="2" a="1"/>
  <c r="O14" i="2" s="1"/>
  <c r="J14" i="2" a="1"/>
  <c r="J14" i="2" s="1"/>
  <c r="P14" i="2" a="1"/>
  <c r="P14" i="2" s="1"/>
  <c r="Q14" i="2" a="1"/>
  <c r="Q14" i="2" s="1"/>
  <c r="M14" i="2" a="1"/>
  <c r="M14" i="2" s="1"/>
  <c r="G14" i="2" a="1"/>
  <c r="G14" i="2" s="1"/>
  <c r="N14" i="2" a="1"/>
  <c r="N14" i="2" s="1"/>
  <c r="F13" i="2"/>
  <c r="F14" i="2" l="1"/>
  <c r="E16" i="2" a="1"/>
  <c r="E16" i="2" s="1"/>
  <c r="J15" i="2" a="1"/>
  <c r="J15" i="2" s="1"/>
  <c r="M15" i="2" a="1"/>
  <c r="M15" i="2" s="1"/>
  <c r="G15" i="2" a="1"/>
  <c r="G15" i="2" s="1"/>
  <c r="N15" i="2" a="1"/>
  <c r="N15" i="2" s="1"/>
  <c r="K15" i="2" a="1"/>
  <c r="K15" i="2" s="1"/>
  <c r="Q15" i="2" a="1"/>
  <c r="Q15" i="2" s="1"/>
  <c r="L15" i="2" a="1"/>
  <c r="L15" i="2" s="1"/>
  <c r="R15" i="2" a="1"/>
  <c r="R15" i="2" s="1"/>
  <c r="H15" i="2" a="1"/>
  <c r="H15" i="2" s="1"/>
  <c r="O15" i="2" a="1"/>
  <c r="O15" i="2" s="1"/>
  <c r="I15" i="2" a="1"/>
  <c r="I15" i="2" s="1"/>
  <c r="P15" i="2" a="1"/>
  <c r="P15" i="2" s="1"/>
  <c r="E17" i="2" l="1" a="1"/>
  <c r="E17" i="2" s="1"/>
  <c r="G16" i="2" a="1"/>
  <c r="G16" i="2" s="1"/>
  <c r="M16" i="2" a="1"/>
  <c r="M16" i="2" s="1"/>
  <c r="P16" i="2" a="1"/>
  <c r="P16" i="2" s="1"/>
  <c r="I16" i="2" a="1"/>
  <c r="I16" i="2" s="1"/>
  <c r="Q16" i="2" a="1"/>
  <c r="Q16" i="2" s="1"/>
  <c r="J16" i="2" a="1"/>
  <c r="J16" i="2" s="1"/>
  <c r="N16" i="2" a="1"/>
  <c r="N16" i="2" s="1"/>
  <c r="R16" i="2" a="1"/>
  <c r="R16" i="2" s="1"/>
  <c r="K16" i="2" a="1"/>
  <c r="K16" i="2" s="1"/>
  <c r="O16" i="2" a="1"/>
  <c r="O16" i="2" s="1"/>
  <c r="H16" i="2" a="1"/>
  <c r="H16" i="2" s="1"/>
  <c r="L16" i="2" a="1"/>
  <c r="L16" i="2" s="1"/>
  <c r="F15" i="2"/>
  <c r="F16" i="2" l="1"/>
  <c r="E18" i="2" a="1"/>
  <c r="E18" i="2" s="1"/>
  <c r="G17" i="2" a="1"/>
  <c r="G17" i="2" s="1"/>
  <c r="K17" i="2" a="1"/>
  <c r="K17" i="2" s="1"/>
  <c r="R17" i="2" a="1"/>
  <c r="R17" i="2" s="1"/>
  <c r="I17" i="2" a="1"/>
  <c r="I17" i="2" s="1"/>
  <c r="N17" i="2" a="1"/>
  <c r="N17" i="2" s="1"/>
  <c r="J17" i="2" a="1"/>
  <c r="J17" i="2" s="1"/>
  <c r="O17" i="2" a="1"/>
  <c r="O17" i="2" s="1"/>
  <c r="L17" i="2" a="1"/>
  <c r="L17" i="2" s="1"/>
  <c r="P17" i="2" a="1"/>
  <c r="P17" i="2" s="1"/>
  <c r="M17" i="2" a="1"/>
  <c r="M17" i="2" s="1"/>
  <c r="Q17" i="2" a="1"/>
  <c r="Q17" i="2" s="1"/>
  <c r="H17" i="2" a="1"/>
  <c r="H17" i="2" s="1"/>
  <c r="F17" i="2" l="1"/>
  <c r="E19" i="2" a="1"/>
  <c r="E19" i="2" s="1"/>
  <c r="I18" i="2" a="1"/>
  <c r="I18" i="2" s="1"/>
  <c r="L18" i="2" a="1"/>
  <c r="L18" i="2" s="1"/>
  <c r="P18" i="2" a="1"/>
  <c r="P18" i="2" s="1"/>
  <c r="G18" i="2" a="1"/>
  <c r="G18" i="2" s="1"/>
  <c r="O18" i="2" a="1"/>
  <c r="O18" i="2" s="1"/>
  <c r="H18" i="2" a="1"/>
  <c r="H18" i="2" s="1"/>
  <c r="K18" i="2" a="1"/>
  <c r="K18" i="2" s="1"/>
  <c r="M18" i="2" a="1"/>
  <c r="M18" i="2" s="1"/>
  <c r="Q18" i="2" a="1"/>
  <c r="Q18" i="2" s="1"/>
  <c r="J18" i="2" a="1"/>
  <c r="J18" i="2" s="1"/>
  <c r="N18" i="2" a="1"/>
  <c r="N18" i="2" s="1"/>
  <c r="R18" i="2" a="1"/>
  <c r="R18" i="2" s="1"/>
  <c r="E20" i="2" l="1" a="1"/>
  <c r="E20" i="2" s="1"/>
  <c r="J19" i="2" a="1"/>
  <c r="J19" i="2" s="1"/>
  <c r="N19" i="2" a="1"/>
  <c r="N19" i="2" s="1"/>
  <c r="Q19" i="2" a="1"/>
  <c r="Q19" i="2" s="1"/>
  <c r="G19" i="2" a="1"/>
  <c r="G19" i="2" s="1"/>
  <c r="L19" i="2" a="1"/>
  <c r="L19" i="2" s="1"/>
  <c r="P19" i="2" a="1"/>
  <c r="P19" i="2" s="1"/>
  <c r="H19" i="2" a="1"/>
  <c r="H19" i="2" s="1"/>
  <c r="M19" i="2" a="1"/>
  <c r="M19" i="2" s="1"/>
  <c r="R19" i="2" a="1"/>
  <c r="R19" i="2" s="1"/>
  <c r="I19" i="2" a="1"/>
  <c r="I19" i="2" s="1"/>
  <c r="O19" i="2" a="1"/>
  <c r="O19" i="2" s="1"/>
  <c r="K19" i="2" a="1"/>
  <c r="K19" i="2" s="1"/>
  <c r="F18" i="2"/>
  <c r="F19" i="2" l="1"/>
  <c r="E21" i="2" a="1"/>
  <c r="E21" i="2" s="1"/>
  <c r="K20" i="2" a="1"/>
  <c r="K20" i="2" s="1"/>
  <c r="O20" i="2" a="1"/>
  <c r="O20" i="2" s="1"/>
  <c r="R20" i="2" a="1"/>
  <c r="R20" i="2" s="1"/>
  <c r="I20" i="2" a="1"/>
  <c r="I20" i="2" s="1"/>
  <c r="M20" i="2" a="1"/>
  <c r="M20" i="2" s="1"/>
  <c r="Q20" i="2" a="1"/>
  <c r="Q20" i="2" s="1"/>
  <c r="J20" i="2" a="1"/>
  <c r="J20" i="2" s="1"/>
  <c r="N20" i="2" a="1"/>
  <c r="N20" i="2" s="1"/>
  <c r="G20" i="2" a="1"/>
  <c r="G20" i="2" s="1"/>
  <c r="P20" i="2" a="1"/>
  <c r="P20" i="2" s="1"/>
  <c r="L20" i="2" a="1"/>
  <c r="L20" i="2" s="1"/>
  <c r="H20" i="2" a="1"/>
  <c r="H20" i="2" s="1"/>
  <c r="F20" i="2" l="1"/>
  <c r="E22" i="2" a="1"/>
  <c r="E22" i="2" s="1"/>
  <c r="J21" i="2" a="1"/>
  <c r="J21" i="2" s="1"/>
  <c r="M21" i="2" a="1"/>
  <c r="M21" i="2" s="1"/>
  <c r="P21" i="2" a="1"/>
  <c r="P21" i="2" s="1"/>
  <c r="K21" i="2" a="1"/>
  <c r="K21" i="2" s="1"/>
  <c r="G21" i="2" a="1"/>
  <c r="G21" i="2" s="1"/>
  <c r="L21" i="2" a="1"/>
  <c r="L21" i="2" s="1"/>
  <c r="O21" i="2" a="1"/>
  <c r="O21" i="2" s="1"/>
  <c r="H21" i="2" a="1"/>
  <c r="H21" i="2" s="1"/>
  <c r="Q21" i="2" a="1"/>
  <c r="Q21" i="2" s="1"/>
  <c r="I21" i="2" a="1"/>
  <c r="I21" i="2" s="1"/>
  <c r="N21" i="2" a="1"/>
  <c r="N21" i="2" s="1"/>
  <c r="R21" i="2" a="1"/>
  <c r="R21" i="2" s="1"/>
  <c r="F21" i="2" l="1"/>
  <c r="E23" i="2" a="1"/>
  <c r="E23" i="2" s="1"/>
  <c r="H22" i="2" a="1"/>
  <c r="H22" i="2" s="1"/>
  <c r="N22" i="2" a="1"/>
  <c r="N22" i="2" s="1"/>
  <c r="Q22" i="2" a="1"/>
  <c r="Q22" i="2" s="1"/>
  <c r="G22" i="2" a="1"/>
  <c r="G22" i="2" s="1"/>
  <c r="K22" i="2" a="1"/>
  <c r="K22" i="2" s="1"/>
  <c r="P22" i="2" a="1"/>
  <c r="P22" i="2" s="1"/>
  <c r="L22" i="2" a="1"/>
  <c r="L22" i="2" s="1"/>
  <c r="I22" i="2" a="1"/>
  <c r="I22" i="2" s="1"/>
  <c r="M22" i="2" a="1"/>
  <c r="M22" i="2" s="1"/>
  <c r="R22" i="2" a="1"/>
  <c r="R22" i="2" s="1"/>
  <c r="O22" i="2" a="1"/>
  <c r="O22" i="2" s="1"/>
  <c r="J22" i="2" a="1"/>
  <c r="J22" i="2" s="1"/>
  <c r="E24" i="2" l="1" a="1"/>
  <c r="E24" i="2" s="1"/>
  <c r="I23" i="2" a="1"/>
  <c r="I23" i="2" s="1"/>
  <c r="M23" i="2" a="1"/>
  <c r="M23" i="2" s="1"/>
  <c r="P23" i="2" a="1"/>
  <c r="P23" i="2" s="1"/>
  <c r="H23" i="2" a="1"/>
  <c r="H23" i="2" s="1"/>
  <c r="N23" i="2" a="1"/>
  <c r="N23" i="2" s="1"/>
  <c r="R23" i="2" a="1"/>
  <c r="R23" i="2" s="1"/>
  <c r="J23" i="2" a="1"/>
  <c r="J23" i="2" s="1"/>
  <c r="K23" i="2" a="1"/>
  <c r="K23" i="2" s="1"/>
  <c r="O23" i="2" a="1"/>
  <c r="O23" i="2" s="1"/>
  <c r="L23" i="2" a="1"/>
  <c r="L23" i="2" s="1"/>
  <c r="G23" i="2" a="1"/>
  <c r="G23" i="2" s="1"/>
  <c r="Q23" i="2" a="1"/>
  <c r="Q23" i="2" s="1"/>
  <c r="F22" i="2"/>
  <c r="F23" i="2" l="1"/>
  <c r="E25" i="2" a="1"/>
  <c r="E25" i="2" s="1"/>
  <c r="H24" i="2" a="1"/>
  <c r="H24" i="2" s="1"/>
  <c r="N24" i="2" a="1"/>
  <c r="N24" i="2" s="1"/>
  <c r="Q24" i="2" a="1"/>
  <c r="Q24" i="2" s="1"/>
  <c r="J24" i="2" a="1"/>
  <c r="J24" i="2" s="1"/>
  <c r="O24" i="2" a="1"/>
  <c r="O24" i="2" s="1"/>
  <c r="G24" i="2" a="1"/>
  <c r="G24" i="2" s="1"/>
  <c r="K24" i="2" a="1"/>
  <c r="K24" i="2" s="1"/>
  <c r="P24" i="2" a="1"/>
  <c r="P24" i="2" s="1"/>
  <c r="L24" i="2" a="1"/>
  <c r="L24" i="2" s="1"/>
  <c r="I24" i="2" a="1"/>
  <c r="I24" i="2" s="1"/>
  <c r="M24" i="2" a="1"/>
  <c r="M24" i="2" s="1"/>
  <c r="R24" i="2" a="1"/>
  <c r="R24" i="2" s="1"/>
  <c r="F24" i="2" l="1"/>
  <c r="E26" i="2" a="1"/>
  <c r="E26" i="2" s="1"/>
  <c r="H25" i="2" a="1"/>
  <c r="H25" i="2" s="1"/>
  <c r="L25" i="2" a="1"/>
  <c r="L25" i="2" s="1"/>
  <c r="O25" i="2" a="1"/>
  <c r="O25" i="2" s="1"/>
  <c r="K25" i="2" a="1"/>
  <c r="K25" i="2" s="1"/>
  <c r="P25" i="2" a="1"/>
  <c r="P25" i="2" s="1"/>
  <c r="G25" i="2" a="1"/>
  <c r="G25" i="2" s="1"/>
  <c r="M25" i="2" a="1"/>
  <c r="M25" i="2" s="1"/>
  <c r="Q25" i="2" a="1"/>
  <c r="Q25" i="2" s="1"/>
  <c r="I25" i="2" a="1"/>
  <c r="I25" i="2" s="1"/>
  <c r="N25" i="2" a="1"/>
  <c r="N25" i="2" s="1"/>
  <c r="R25" i="2" a="1"/>
  <c r="R25" i="2" s="1"/>
  <c r="J25" i="2" a="1"/>
  <c r="J25" i="2" s="1"/>
  <c r="F25" i="2" l="1"/>
  <c r="E27" i="2" a="1"/>
  <c r="E27" i="2" s="1"/>
  <c r="G26" i="2" a="1"/>
  <c r="G26" i="2" s="1"/>
  <c r="J26" i="2" a="1"/>
  <c r="J26" i="2" s="1"/>
  <c r="L26" i="2" a="1"/>
  <c r="L26" i="2" s="1"/>
  <c r="P26" i="2" a="1"/>
  <c r="P26" i="2" s="1"/>
  <c r="I26" i="2" a="1"/>
  <c r="I26" i="2" s="1"/>
  <c r="M26" i="2" a="1"/>
  <c r="M26" i="2" s="1"/>
  <c r="N26" i="2" a="1"/>
  <c r="N26" i="2" s="1"/>
  <c r="Q26" i="2" a="1"/>
  <c r="Q26" i="2" s="1"/>
  <c r="R26" i="2" a="1"/>
  <c r="R26" i="2" s="1"/>
  <c r="K26" i="2" a="1"/>
  <c r="K26" i="2" s="1"/>
  <c r="H26" i="2" a="1"/>
  <c r="H26" i="2" s="1"/>
  <c r="O26" i="2" a="1"/>
  <c r="O26" i="2" s="1"/>
  <c r="F26" i="2" l="1"/>
  <c r="E28" i="2" a="1"/>
  <c r="E28" i="2" s="1"/>
  <c r="J27" i="2" a="1"/>
  <c r="J27" i="2" s="1"/>
  <c r="N27" i="2" a="1"/>
  <c r="N27" i="2" s="1"/>
  <c r="Q27" i="2" a="1"/>
  <c r="Q27" i="2" s="1"/>
  <c r="G27" i="2" a="1"/>
  <c r="G27" i="2" s="1"/>
  <c r="K27" i="2" a="1"/>
  <c r="K27" i="2" s="1"/>
  <c r="H27" i="2" a="1"/>
  <c r="H27" i="2" s="1"/>
  <c r="L27" i="2" a="1"/>
  <c r="L27" i="2" s="1"/>
  <c r="O27" i="2" a="1"/>
  <c r="O27" i="2" s="1"/>
  <c r="R27" i="2" a="1"/>
  <c r="R27" i="2" s="1"/>
  <c r="I27" i="2" a="1"/>
  <c r="I27" i="2" s="1"/>
  <c r="P27" i="2" a="1"/>
  <c r="P27" i="2" s="1"/>
  <c r="M27" i="2" a="1"/>
  <c r="M27" i="2" s="1"/>
  <c r="E29" i="2" l="1" a="1"/>
  <c r="E29" i="2" s="1"/>
  <c r="J28" i="2" a="1"/>
  <c r="J28" i="2" s="1"/>
  <c r="M28" i="2" a="1"/>
  <c r="M28" i="2" s="1"/>
  <c r="R28" i="2" a="1"/>
  <c r="R28" i="2" s="1"/>
  <c r="H28" i="2" a="1"/>
  <c r="H28" i="2" s="1"/>
  <c r="K28" i="2" a="1"/>
  <c r="K28" i="2" s="1"/>
  <c r="P28" i="2" a="1"/>
  <c r="P28" i="2" s="1"/>
  <c r="I28" i="2" a="1"/>
  <c r="I28" i="2" s="1"/>
  <c r="N28" i="2" a="1"/>
  <c r="N28" i="2" s="1"/>
  <c r="Q28" i="2" a="1"/>
  <c r="Q28" i="2" s="1"/>
  <c r="G28" i="2" a="1"/>
  <c r="G28" i="2" s="1"/>
  <c r="L28" i="2" a="1"/>
  <c r="L28" i="2" s="1"/>
  <c r="O28" i="2" a="1"/>
  <c r="O28" i="2" s="1"/>
  <c r="F27" i="2"/>
  <c r="F28" i="2" l="1"/>
  <c r="E30" i="2" a="1"/>
  <c r="E30" i="2" s="1"/>
  <c r="I29" i="2" a="1"/>
  <c r="I29" i="2" s="1"/>
  <c r="N29" i="2" a="1"/>
  <c r="N29" i="2" s="1"/>
  <c r="Q29" i="2" a="1"/>
  <c r="Q29" i="2" s="1"/>
  <c r="G29" i="2" a="1"/>
  <c r="G29" i="2" s="1"/>
  <c r="L29" i="2" a="1"/>
  <c r="L29" i="2" s="1"/>
  <c r="O29" i="2" a="1"/>
  <c r="O29" i="2" s="1"/>
  <c r="J29" i="2" a="1"/>
  <c r="J29" i="2" s="1"/>
  <c r="M29" i="2" a="1"/>
  <c r="M29" i="2" s="1"/>
  <c r="R29" i="2" a="1"/>
  <c r="R29" i="2" s="1"/>
  <c r="P29" i="2" a="1"/>
  <c r="P29" i="2" s="1"/>
  <c r="H29" i="2" a="1"/>
  <c r="H29" i="2" s="1"/>
  <c r="K29" i="2" a="1"/>
  <c r="K29" i="2" s="1"/>
  <c r="E31" i="2" l="1" a="1"/>
  <c r="E31" i="2" s="1"/>
  <c r="J30" i="2" a="1"/>
  <c r="J30" i="2" s="1"/>
  <c r="M30" i="2" a="1"/>
  <c r="M30" i="2" s="1"/>
  <c r="R30" i="2" a="1"/>
  <c r="R30" i="2" s="1"/>
  <c r="H30" i="2" a="1"/>
  <c r="H30" i="2" s="1"/>
  <c r="K30" i="2" a="1"/>
  <c r="K30" i="2" s="1"/>
  <c r="P30" i="2" a="1"/>
  <c r="P30" i="2" s="1"/>
  <c r="I30" i="2" a="1"/>
  <c r="I30" i="2" s="1"/>
  <c r="N30" i="2" a="1"/>
  <c r="N30" i="2" s="1"/>
  <c r="Q30" i="2" a="1"/>
  <c r="Q30" i="2" s="1"/>
  <c r="O30" i="2" a="1"/>
  <c r="O30" i="2" s="1"/>
  <c r="G30" i="2" a="1"/>
  <c r="G30" i="2" s="1"/>
  <c r="L30" i="2" a="1"/>
  <c r="L30" i="2" s="1"/>
  <c r="F29" i="2"/>
  <c r="F30" i="2" l="1"/>
  <c r="E32" i="2" a="1"/>
  <c r="E32" i="2" s="1"/>
  <c r="I31" i="2" a="1"/>
  <c r="I31" i="2" s="1"/>
  <c r="O31" i="2" a="1"/>
  <c r="O31" i="2" s="1"/>
  <c r="G31" i="2" a="1"/>
  <c r="G31" i="2" s="1"/>
  <c r="L31" i="2" a="1"/>
  <c r="L31" i="2" s="1"/>
  <c r="R31" i="2" a="1"/>
  <c r="R31" i="2" s="1"/>
  <c r="J31" i="2" a="1"/>
  <c r="J31" i="2" s="1"/>
  <c r="M31" i="2" a="1"/>
  <c r="M31" i="2" s="1"/>
  <c r="P31" i="2" a="1"/>
  <c r="P31" i="2" s="1"/>
  <c r="N31" i="2" a="1"/>
  <c r="N31" i="2" s="1"/>
  <c r="H31" i="2" a="1"/>
  <c r="H31" i="2" s="1"/>
  <c r="Q31" i="2" a="1"/>
  <c r="Q31" i="2" s="1"/>
  <c r="K31" i="2" a="1"/>
  <c r="K31" i="2" s="1"/>
  <c r="H32" i="2" l="1" a="1"/>
  <c r="H32" i="2" s="1"/>
  <c r="K32" i="2" a="1"/>
  <c r="K32" i="2" s="1"/>
  <c r="P32" i="2" a="1"/>
  <c r="P32" i="2" s="1"/>
  <c r="I32" i="2" a="1"/>
  <c r="I32" i="2" s="1"/>
  <c r="G32" i="2" a="1"/>
  <c r="G32" i="2" s="1"/>
  <c r="L32" i="2" a="1"/>
  <c r="L32" i="2" s="1"/>
  <c r="O32" i="2" a="1"/>
  <c r="O32" i="2" s="1"/>
  <c r="M32" i="2" a="1"/>
  <c r="M32" i="2" s="1"/>
  <c r="R32" i="2" a="1"/>
  <c r="R32" i="2" s="1"/>
  <c r="N32" i="2" a="1"/>
  <c r="N32" i="2" s="1"/>
  <c r="J32" i="2" a="1"/>
  <c r="J32" i="2" s="1"/>
  <c r="Q32" i="2" a="1"/>
  <c r="Q32" i="2" s="1"/>
  <c r="F31" i="2"/>
  <c r="F32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<sst xmlns="http://schemas.openxmlformats.org/spreadsheetml/2006/main" count="32" uniqueCount="24">
  <si>
    <t>Clients</t>
  </si>
  <si>
    <t>Produits</t>
  </si>
  <si>
    <t>Jacques</t>
  </si>
  <si>
    <t>Louis</t>
  </si>
  <si>
    <t>Bananes</t>
  </si>
  <si>
    <t>Pommes</t>
  </si>
  <si>
    <t>Carottes</t>
  </si>
  <si>
    <t>Poires</t>
  </si>
  <si>
    <t>Bernadette</t>
  </si>
  <si>
    <t>François</t>
  </si>
  <si>
    <t>Client</t>
  </si>
  <si>
    <t>Produit</t>
  </si>
  <si>
    <t>Nouveau Client/Produit</t>
  </si>
  <si>
    <t>dept</t>
  </si>
  <si>
    <t>marcel</t>
  </si>
  <si>
    <t>toto</t>
  </si>
  <si>
    <t>tulipe</t>
  </si>
  <si>
    <t>ananas</t>
  </si>
  <si>
    <t>pantoufle</t>
  </si>
  <si>
    <t>alain</t>
  </si>
  <si>
    <t>patates</t>
  </si>
  <si>
    <t xml:space="preserve">pour eviter les erreurs ,à chaque choix de client la cel B2 se reinitialise </t>
  </si>
  <si>
    <t xml:space="preserve">pour faciliter; les clients sont classés alphabétiquement dans Data (col verte) </t>
  </si>
  <si>
    <t xml:space="preserve">suite a l'ajout les 2 cells se reinitialisent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</si>
</sst>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6</xdr:row>
          <xdr:rowOff>114300</xdr:rowOff>
        </xdr:from>
        <xdr:to>
          <xdr:col>3</xdr:col>
          <xdr:colOff>358140</xdr:colOff>
          <xdr:row>7</xdr:row>
          <xdr:rowOff>129540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BDF3F8-D104-5E4D-A5C1-0C0C36520268}" name="Tableau1" displayName="Tableau1" ref="A1:A11" totalsRowShown="0">
  <autoFilter ref="A1:A11" xr:uid="{B4BDF3F8-D104-5E4D-A5C1-0C0C36520268}"/>
  <tableColumns count="1">
    <tableColumn id="1" xr3:uid="{EC1688AE-3C15-4E4E-BBBF-B28BC6619CFF}" name="Cli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23C88C-00BE-F541-9B91-0F663C9A3AD5}" name="Tableau2" displayName="Tableau2" ref="C1:C11" totalsRowShown="0">
  <autoFilter ref="C1:C11" xr:uid="{2423C88C-00BE-F541-9B91-0F663C9A3AD5}"/>
  <tableColumns count="1">
    <tableColumn id="1" xr3:uid="{13656503-A438-E344-89DE-732666944CD5}" name="Prod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823C3-2917-7B43-8F9D-67CB26863322}">
  <sheetPr codeName="Feuil1"/>
  <dimension ref="A1:E8"/>
  <sheetViews>
    <sheetView tabSelected="1" zoomScale="200" workbookViewId="0">
      <selection activeCell="H8" sqref="H8"/>
    </sheetView>
  </sheetViews>
  <sheetFormatPr baseColWidth="10" defaultRowHeight="15.6" x14ac:dyDescent="0.3"/>
  <sheetData>
    <row r="1" spans="1:5" x14ac:dyDescent="0.3">
      <c r="A1" s="2" t="s">
        <v>0</v>
      </c>
      <c r="B1" s="2" t="s">
        <v>1</v>
      </c>
      <c r="D1" t="s">
        <v>22</v>
      </c>
    </row>
    <row r="2" spans="1:5" x14ac:dyDescent="0.3">
      <c r="A2" s="1" t="s">
        <v>9</v>
      </c>
      <c r="B2" s="1"/>
      <c r="D2" t="s">
        <v>21</v>
      </c>
    </row>
    <row r="6" spans="1:5" x14ac:dyDescent="0.3">
      <c r="A6" s="4" t="s">
        <v>12</v>
      </c>
      <c r="B6" s="4"/>
    </row>
    <row r="7" spans="1:5" x14ac:dyDescent="0.3">
      <c r="A7" s="2" t="s">
        <v>10</v>
      </c>
      <c r="B7" s="2" t="s">
        <v>11</v>
      </c>
    </row>
    <row r="8" spans="1:5" x14ac:dyDescent="0.3">
      <c r="A8" s="1"/>
      <c r="B8" s="1"/>
      <c r="E8" t="s">
        <v>23</v>
      </c>
    </row>
  </sheetData>
  <mergeCells count="1">
    <mergeCell ref="A6:B6"/>
  </mergeCells>
  <dataValidations count="2">
    <dataValidation type="list" allowBlank="1" showInputMessage="1" showErrorMessage="1" sqref="A2" xr:uid="{63F50D38-B908-9E4C-97BD-90A0D53932C0}">
      <formula1>listeclient</formula1>
    </dataValidation>
    <dataValidation type="list" allowBlank="1" showInputMessage="1" showErrorMessage="1" sqref="B2" xr:uid="{63C5F6C1-AF51-494F-9330-DD9DA3250C29}">
      <formula1>OFFSET(dept,MATCH($A$2,listeclient,0),,,VLOOKUP($A$2,tablo,2,0))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 macro="[0]!Feuil2.ajout">
                <anchor moveWithCells="1" sizeWithCells="1">
                  <from>
                    <xdr:col>2</xdr:col>
                    <xdr:colOff>266700</xdr:colOff>
                    <xdr:row>6</xdr:row>
                    <xdr:rowOff>114300</xdr:rowOff>
                  </from>
                  <to>
                    <xdr:col>3</xdr:col>
                    <xdr:colOff>358140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0FE9D-8132-5642-B35F-253FC5D9934C}">
  <sheetPr codeName="Feuil2"/>
  <dimension ref="A1:R32"/>
  <sheetViews>
    <sheetView zoomScale="96" zoomScaleNormal="96" workbookViewId="0">
      <selection activeCell="E2" sqref="E2:E32"/>
    </sheetView>
  </sheetViews>
  <sheetFormatPr baseColWidth="10" defaultRowHeight="15.6" x14ac:dyDescent="0.3"/>
  <cols>
    <col min="4" max="4" width="19.59765625" customWidth="1"/>
  </cols>
  <sheetData>
    <row r="1" spans="1:18" x14ac:dyDescent="0.3">
      <c r="A1" t="s">
        <v>0</v>
      </c>
      <c r="C1" t="s">
        <v>1</v>
      </c>
      <c r="G1" s="3" t="s">
        <v>13</v>
      </c>
    </row>
    <row r="2" spans="1:18" x14ac:dyDescent="0.3">
      <c r="A2" s="1" t="s">
        <v>14</v>
      </c>
      <c r="C2" t="s">
        <v>4</v>
      </c>
      <c r="E2" s="5" t="str" cm="1">
        <f t="array" ref="E2">INDEX(clients,MATCH(0,COUNTIF(clients,"&lt;"&amp;clients)-SUM(COUNTIF(E$1:E1,clients)),0))</f>
        <v>alain</v>
      </c>
      <c r="F2">
        <f>COUNTIF(G2:R2,"&gt;&lt;")</f>
        <v>1</v>
      </c>
      <c r="G2" t="str" cm="1">
        <f t="array" ref="G2">INDEX(produits,SMALL(IF(clients=$E2,ROW(clients)-1,""),COLUMN(A:A)))</f>
        <v>patates</v>
      </c>
      <c r="H2" t="e" cm="1">
        <f t="array" ref="H2">INDEX(produits,SMALL(IF(clients=$E2,ROW(clients)-1,""),COLUMN(B:B)))</f>
        <v>#NUM!</v>
      </c>
      <c r="I2" t="e" cm="1">
        <f t="array" ref="I2">INDEX(produits,SMALL(IF(clients=$E2,ROW(clients)-1,""),COLUMN(C:C)))</f>
        <v>#NUM!</v>
      </c>
      <c r="J2" t="e" cm="1">
        <f t="array" ref="J2">INDEX(produits,SMALL(IF(clients=$E2,ROW(clients)-1,""),COLUMN(D:D)))</f>
        <v>#NUM!</v>
      </c>
      <c r="K2" t="e" cm="1">
        <f t="array" ref="K2">INDEX(produits,SMALL(IF(clients=$E2,ROW(clients)-1,""),COLUMN(E:E)))</f>
        <v>#NUM!</v>
      </c>
      <c r="L2" t="e" cm="1">
        <f t="array" ref="L2">INDEX(produits,SMALL(IF(clients=$E2,ROW(clients)-1,""),COLUMN(F:F)))</f>
        <v>#NUM!</v>
      </c>
      <c r="M2" t="e" cm="1">
        <f t="array" ref="M2">INDEX(produits,SMALL(IF(clients=$E2,ROW(clients)-1,""),COLUMN(G:G)))</f>
        <v>#NUM!</v>
      </c>
      <c r="N2" t="e" cm="1">
        <f t="array" ref="N2">INDEX(produits,SMALL(IF(clients=$E2,ROW(clients)-1,""),COLUMN(H:H)))</f>
        <v>#NUM!</v>
      </c>
      <c r="O2" t="e" cm="1">
        <f t="array" ref="O2">INDEX(produits,SMALL(IF(clients=$E2,ROW(clients)-1,""),COLUMN(I:I)))</f>
        <v>#NUM!</v>
      </c>
      <c r="P2" t="e" cm="1">
        <f t="array" ref="P2">INDEX(produits,SMALL(IF(clients=$E2,ROW(clients)-1,""),COLUMN(J:J)))</f>
        <v>#NUM!</v>
      </c>
      <c r="Q2" t="e" cm="1">
        <f t="array" ref="Q2">INDEX(produits,SMALL(IF(clients=$E2,ROW(clients)-1,""),COLUMN(K:K)))</f>
        <v>#NUM!</v>
      </c>
      <c r="R2" t="e" cm="1">
        <f t="array" ref="R2">INDEX(produits,SMALL(IF(clients=$E2,ROW(clients)-1,""),COLUMN(L:L)))</f>
        <v>#NUM!</v>
      </c>
    </row>
    <row r="3" spans="1:18" x14ac:dyDescent="0.3">
      <c r="A3" t="s">
        <v>2</v>
      </c>
      <c r="C3" t="s">
        <v>5</v>
      </c>
      <c r="E3" s="5" t="str" cm="1">
        <f t="array" ref="E3">INDEX(clients,MATCH(0,COUNTIF(clients,"&lt;"&amp;clients)-SUM(COUNTIF(E$1:E2,clients)),0))</f>
        <v>Bernadette</v>
      </c>
      <c r="F3">
        <f t="shared" ref="F3:F32" si="0">COUNTIF(G3:R3,"&gt;&lt;")</f>
        <v>1</v>
      </c>
      <c r="G3" t="str" cm="1">
        <f t="array" ref="G3">INDEX(produits,SMALL(IF(clients=$E3,ROW(clients)-1,""),COLUMN(A:A)))</f>
        <v>Pommes</v>
      </c>
      <c r="H3" t="e" cm="1">
        <f t="array" ref="H3">INDEX(produits,SMALL(IF(clients=$E3,ROW(clients)-1,""),COLUMN(B:B)))</f>
        <v>#NUM!</v>
      </c>
      <c r="I3" t="e" cm="1">
        <f t="array" ref="I3">INDEX(produits,SMALL(IF(clients=$E3,ROW(clients)-1,""),COLUMN(C:C)))</f>
        <v>#NUM!</v>
      </c>
      <c r="J3" t="e" cm="1">
        <f t="array" ref="J3">INDEX(produits,SMALL(IF(clients=$E3,ROW(clients)-1,""),COLUMN(D:D)))</f>
        <v>#NUM!</v>
      </c>
      <c r="K3" t="e" cm="1">
        <f t="array" ref="K3">INDEX(produits,SMALL(IF(clients=$E3,ROW(clients)-1,""),COLUMN(E:E)))</f>
        <v>#NUM!</v>
      </c>
      <c r="L3" t="e" cm="1">
        <f t="array" ref="L3">INDEX(produits,SMALL(IF(clients=$E3,ROW(clients)-1,""),COLUMN(F:F)))</f>
        <v>#NUM!</v>
      </c>
      <c r="M3" t="e" cm="1">
        <f t="array" ref="M3">INDEX(produits,SMALL(IF(clients=$E3,ROW(clients)-1,""),COLUMN(G:G)))</f>
        <v>#NUM!</v>
      </c>
      <c r="N3" t="e" cm="1">
        <f t="array" ref="N3">INDEX(produits,SMALL(IF(clients=$E3,ROW(clients)-1,""),COLUMN(H:H)))</f>
        <v>#NUM!</v>
      </c>
      <c r="O3" t="e" cm="1">
        <f t="array" ref="O3">INDEX(produits,SMALL(IF(clients=$E3,ROW(clients)-1,""),COLUMN(I:I)))</f>
        <v>#NUM!</v>
      </c>
      <c r="P3" t="e" cm="1">
        <f t="array" ref="P3">INDEX(produits,SMALL(IF(clients=$E3,ROW(clients)-1,""),COLUMN(J:J)))</f>
        <v>#NUM!</v>
      </c>
      <c r="Q3" t="e" cm="1">
        <f t="array" ref="Q3">INDEX(produits,SMALL(IF(clients=$E3,ROW(clients)-1,""),COLUMN(K:K)))</f>
        <v>#NUM!</v>
      </c>
      <c r="R3" t="e" cm="1">
        <f t="array" ref="R3">INDEX(produits,SMALL(IF(clients=$E3,ROW(clients)-1,""),COLUMN(L:L)))</f>
        <v>#NUM!</v>
      </c>
    </row>
    <row r="4" spans="1:18" x14ac:dyDescent="0.3">
      <c r="A4" t="s">
        <v>3</v>
      </c>
      <c r="C4" t="s">
        <v>6</v>
      </c>
      <c r="E4" s="5" t="str" cm="1">
        <f t="array" ref="E4">INDEX(clients,MATCH(0,COUNTIF(clients,"&lt;"&amp;clients)-SUM(COUNTIF(E$1:E3,clients)),0))</f>
        <v>François</v>
      </c>
      <c r="F4">
        <f t="shared" si="0"/>
        <v>1</v>
      </c>
      <c r="G4" t="str" cm="1">
        <f t="array" ref="G4">INDEX(produits,SMALL(IF(clients=$E4,ROW(clients)-1,""),COLUMN(A:A)))</f>
        <v>Poires</v>
      </c>
      <c r="H4" t="e" cm="1">
        <f t="array" ref="H4">INDEX(produits,SMALL(IF(clients=$E4,ROW(clients)-1,""),COLUMN(B:B)))</f>
        <v>#NUM!</v>
      </c>
      <c r="I4" t="e" cm="1">
        <f t="array" ref="I4">INDEX(produits,SMALL(IF(clients=$E4,ROW(clients)-1,""),COLUMN(C:C)))</f>
        <v>#NUM!</v>
      </c>
      <c r="J4" t="e" cm="1">
        <f t="array" ref="J4">INDEX(produits,SMALL(IF(clients=$E4,ROW(clients)-1,""),COLUMN(D:D)))</f>
        <v>#NUM!</v>
      </c>
      <c r="K4" t="e" cm="1">
        <f t="array" ref="K4">INDEX(produits,SMALL(IF(clients=$E4,ROW(clients)-1,""),COLUMN(E:E)))</f>
        <v>#NUM!</v>
      </c>
      <c r="L4" t="e" cm="1">
        <f t="array" ref="L4">INDEX(produits,SMALL(IF(clients=$E4,ROW(clients)-1,""),COLUMN(F:F)))</f>
        <v>#NUM!</v>
      </c>
      <c r="M4" t="e" cm="1">
        <f t="array" ref="M4">INDEX(produits,SMALL(IF(clients=$E4,ROW(clients)-1,""),COLUMN(G:G)))</f>
        <v>#NUM!</v>
      </c>
      <c r="N4" t="e" cm="1">
        <f t="array" ref="N4">INDEX(produits,SMALL(IF(clients=$E4,ROW(clients)-1,""),COLUMN(H:H)))</f>
        <v>#NUM!</v>
      </c>
      <c r="O4" t="e" cm="1">
        <f t="array" ref="O4">INDEX(produits,SMALL(IF(clients=$E4,ROW(clients)-1,""),COLUMN(I:I)))</f>
        <v>#NUM!</v>
      </c>
      <c r="P4" t="e" cm="1">
        <f t="array" ref="P4">INDEX(produits,SMALL(IF(clients=$E4,ROW(clients)-1,""),COLUMN(J:J)))</f>
        <v>#NUM!</v>
      </c>
      <c r="Q4" t="e" cm="1">
        <f t="array" ref="Q4">INDEX(produits,SMALL(IF(clients=$E4,ROW(clients)-1,""),COLUMN(K:K)))</f>
        <v>#NUM!</v>
      </c>
      <c r="R4" t="e" cm="1">
        <f t="array" ref="R4">INDEX(produits,SMALL(IF(clients=$E4,ROW(clients)-1,""),COLUMN(L:L)))</f>
        <v>#NUM!</v>
      </c>
    </row>
    <row r="5" spans="1:18" x14ac:dyDescent="0.3">
      <c r="A5" t="s">
        <v>3</v>
      </c>
      <c r="C5" t="s">
        <v>4</v>
      </c>
      <c r="E5" s="5" t="str" cm="1">
        <f t="array" ref="E5">INDEX(clients,MATCH(0,COUNTIF(clients,"&lt;"&amp;clients)-SUM(COUNTIF(E$1:E4,clients)),0))</f>
        <v>Jacques</v>
      </c>
      <c r="F5">
        <f t="shared" si="0"/>
        <v>1</v>
      </c>
      <c r="G5" t="str" cm="1">
        <f t="array" ref="G5">INDEX(produits,SMALL(IF(clients=$E5,ROW(clients)-1,""),COLUMN(A:A)))</f>
        <v>Pommes</v>
      </c>
      <c r="H5" t="e" cm="1">
        <f t="array" ref="H5">INDEX(produits,SMALL(IF(clients=$E5,ROW(clients)-1,""),COLUMN(B:B)))</f>
        <v>#NUM!</v>
      </c>
      <c r="I5" t="e" cm="1">
        <f t="array" ref="I5">INDEX(produits,SMALL(IF(clients=$E5,ROW(clients)-1,""),COLUMN(C:C)))</f>
        <v>#NUM!</v>
      </c>
      <c r="J5" t="e" cm="1">
        <f t="array" ref="J5">INDEX(produits,SMALL(IF(clients=$E5,ROW(clients)-1,""),COLUMN(D:D)))</f>
        <v>#NUM!</v>
      </c>
      <c r="K5" t="e" cm="1">
        <f t="array" ref="K5">INDEX(produits,SMALL(IF(clients=$E5,ROW(clients)-1,""),COLUMN(E:E)))</f>
        <v>#NUM!</v>
      </c>
      <c r="L5" t="e" cm="1">
        <f t="array" ref="L5">INDEX(produits,SMALL(IF(clients=$E5,ROW(clients)-1,""),COLUMN(F:F)))</f>
        <v>#NUM!</v>
      </c>
      <c r="M5" t="e" cm="1">
        <f t="array" ref="M5">INDEX(produits,SMALL(IF(clients=$E5,ROW(clients)-1,""),COLUMN(G:G)))</f>
        <v>#NUM!</v>
      </c>
      <c r="N5" t="e" cm="1">
        <f t="array" ref="N5">INDEX(produits,SMALL(IF(clients=$E5,ROW(clients)-1,""),COLUMN(H:H)))</f>
        <v>#NUM!</v>
      </c>
      <c r="O5" t="e" cm="1">
        <f t="array" ref="O5">INDEX(produits,SMALL(IF(clients=$E5,ROW(clients)-1,""),COLUMN(I:I)))</f>
        <v>#NUM!</v>
      </c>
      <c r="P5" t="e" cm="1">
        <f t="array" ref="P5">INDEX(produits,SMALL(IF(clients=$E5,ROW(clients)-1,""),COLUMN(J:J)))</f>
        <v>#NUM!</v>
      </c>
      <c r="Q5" t="e" cm="1">
        <f t="array" ref="Q5">INDEX(produits,SMALL(IF(clients=$E5,ROW(clients)-1,""),COLUMN(K:K)))</f>
        <v>#NUM!</v>
      </c>
      <c r="R5" t="e" cm="1">
        <f t="array" ref="R5">INDEX(produits,SMALL(IF(clients=$E5,ROW(clients)-1,""),COLUMN(L:L)))</f>
        <v>#NUM!</v>
      </c>
    </row>
    <row r="6" spans="1:18" x14ac:dyDescent="0.3">
      <c r="A6" t="s">
        <v>8</v>
      </c>
      <c r="C6" t="s">
        <v>5</v>
      </c>
      <c r="E6" s="5" t="str" cm="1">
        <f t="array" ref="E6">INDEX(clients,MATCH(0,COUNTIF(clients,"&lt;"&amp;clients)-SUM(COUNTIF(E$1:E5,clients)),0))</f>
        <v>Louis</v>
      </c>
      <c r="F6">
        <f t="shared" si="0"/>
        <v>2</v>
      </c>
      <c r="G6" t="str" cm="1">
        <f t="array" ref="G6">INDEX(produits,SMALL(IF(clients=$E6,ROW(clients)-1,""),COLUMN(A:A)))</f>
        <v>Carottes</v>
      </c>
      <c r="H6" t="str" cm="1">
        <f t="array" ref="H6">INDEX(produits,SMALL(IF(clients=$E6,ROW(clients)-1,""),COLUMN(B:B)))</f>
        <v>Bananes</v>
      </c>
      <c r="I6" t="e" cm="1">
        <f t="array" ref="I6">INDEX(produits,SMALL(IF(clients=$E6,ROW(clients)-1,""),COLUMN(C:C)))</f>
        <v>#NUM!</v>
      </c>
      <c r="J6" t="e" cm="1">
        <f t="array" ref="J6">INDEX(produits,SMALL(IF(clients=$E6,ROW(clients)-1,""),COLUMN(D:D)))</f>
        <v>#NUM!</v>
      </c>
      <c r="K6" t="e" cm="1">
        <f t="array" ref="K6">INDEX(produits,SMALL(IF(clients=$E6,ROW(clients)-1,""),COLUMN(E:E)))</f>
        <v>#NUM!</v>
      </c>
      <c r="L6" t="e" cm="1">
        <f t="array" ref="L6">INDEX(produits,SMALL(IF(clients=$E6,ROW(clients)-1,""),COLUMN(F:F)))</f>
        <v>#NUM!</v>
      </c>
      <c r="M6" t="e" cm="1">
        <f t="array" ref="M6">INDEX(produits,SMALL(IF(clients=$E6,ROW(clients)-1,""),COLUMN(G:G)))</f>
        <v>#NUM!</v>
      </c>
      <c r="N6" t="e" cm="1">
        <f t="array" ref="N6">INDEX(produits,SMALL(IF(clients=$E6,ROW(clients)-1,""),COLUMN(H:H)))</f>
        <v>#NUM!</v>
      </c>
      <c r="O6" t="e" cm="1">
        <f t="array" ref="O6">INDEX(produits,SMALL(IF(clients=$E6,ROW(clients)-1,""),COLUMN(I:I)))</f>
        <v>#NUM!</v>
      </c>
      <c r="P6" t="e" cm="1">
        <f t="array" ref="P6">INDEX(produits,SMALL(IF(clients=$E6,ROW(clients)-1,""),COLUMN(J:J)))</f>
        <v>#NUM!</v>
      </c>
      <c r="Q6" t="e" cm="1">
        <f t="array" ref="Q6">INDEX(produits,SMALL(IF(clients=$E6,ROW(clients)-1,""),COLUMN(K:K)))</f>
        <v>#NUM!</v>
      </c>
      <c r="R6" t="e" cm="1">
        <f t="array" ref="R6">INDEX(produits,SMALL(IF(clients=$E6,ROW(clients)-1,""),COLUMN(L:L)))</f>
        <v>#NUM!</v>
      </c>
    </row>
    <row r="7" spans="1:18" x14ac:dyDescent="0.3">
      <c r="A7" t="s">
        <v>9</v>
      </c>
      <c r="C7" t="s">
        <v>7</v>
      </c>
      <c r="E7" s="5" t="str" cm="1">
        <f t="array" ref="E7">INDEX(clients,MATCH(0,COUNTIF(clients,"&lt;"&amp;clients)-SUM(COUNTIF(E$1:E6,clients)),0))</f>
        <v>marcel</v>
      </c>
      <c r="F7">
        <f t="shared" si="0"/>
        <v>1</v>
      </c>
      <c r="G7" t="str" cm="1">
        <f t="array" ref="G7">INDEX(produits,SMALL(IF(clients=$E7,ROW(clients)-1,""),COLUMN(A:A)))</f>
        <v>Bananes</v>
      </c>
      <c r="H7" t="e" cm="1">
        <f t="array" ref="H7">INDEX(produits,SMALL(IF(clients=$E7,ROW(clients)-1,""),COLUMN(B:B)))</f>
        <v>#NUM!</v>
      </c>
      <c r="I7" t="e" cm="1">
        <f t="array" ref="I7">INDEX(produits,SMALL(IF(clients=$E7,ROW(clients)-1,""),COLUMN(C:C)))</f>
        <v>#NUM!</v>
      </c>
      <c r="J7" t="e" cm="1">
        <f t="array" ref="J7">INDEX(produits,SMALL(IF(clients=$E7,ROW(clients)-1,""),COLUMN(D:D)))</f>
        <v>#NUM!</v>
      </c>
      <c r="K7" t="e" cm="1">
        <f t="array" ref="K7">INDEX(produits,SMALL(IF(clients=$E7,ROW(clients)-1,""),COLUMN(E:E)))</f>
        <v>#NUM!</v>
      </c>
      <c r="L7" t="e" cm="1">
        <f t="array" ref="L7">INDEX(produits,SMALL(IF(clients=$E7,ROW(clients)-1,""),COLUMN(F:F)))</f>
        <v>#NUM!</v>
      </c>
      <c r="M7" t="e" cm="1">
        <f t="array" ref="M7">INDEX(produits,SMALL(IF(clients=$E7,ROW(clients)-1,""),COLUMN(G:G)))</f>
        <v>#NUM!</v>
      </c>
      <c r="N7" t="e" cm="1">
        <f t="array" ref="N7">INDEX(produits,SMALL(IF(clients=$E7,ROW(clients)-1,""),COLUMN(H:H)))</f>
        <v>#NUM!</v>
      </c>
      <c r="O7" t="e" cm="1">
        <f t="array" ref="O7">INDEX(produits,SMALL(IF(clients=$E7,ROW(clients)-1,""),COLUMN(I:I)))</f>
        <v>#NUM!</v>
      </c>
      <c r="P7" t="e" cm="1">
        <f t="array" ref="P7">INDEX(produits,SMALL(IF(clients=$E7,ROW(clients)-1,""),COLUMN(J:J)))</f>
        <v>#NUM!</v>
      </c>
      <c r="Q7" t="e" cm="1">
        <f t="array" ref="Q7">INDEX(produits,SMALL(IF(clients=$E7,ROW(clients)-1,""),COLUMN(K:K)))</f>
        <v>#NUM!</v>
      </c>
      <c r="R7" t="e" cm="1">
        <f t="array" ref="R7">INDEX(produits,SMALL(IF(clients=$E7,ROW(clients)-1,""),COLUMN(L:L)))</f>
        <v>#NUM!</v>
      </c>
    </row>
    <row r="8" spans="1:18" x14ac:dyDescent="0.3">
      <c r="A8" t="s">
        <v>15</v>
      </c>
      <c r="C8" t="s">
        <v>4</v>
      </c>
      <c r="E8" s="5" t="str" cm="1">
        <f t="array" ref="E8">INDEX(clients,MATCH(0,COUNTIF(clients,"&lt;"&amp;clients)-SUM(COUNTIF(E$1:E7,clients)),0))</f>
        <v>toto</v>
      </c>
      <c r="F8">
        <f t="shared" si="0"/>
        <v>1</v>
      </c>
      <c r="G8" t="str" cm="1">
        <f t="array" ref="G8">INDEX(produits,SMALL(IF(clients=$E8,ROW(clients)-1,""),COLUMN(A:A)))</f>
        <v>Bananes</v>
      </c>
      <c r="H8" t="e" cm="1">
        <f t="array" ref="H8">INDEX(produits,SMALL(IF(clients=$E8,ROW(clients)-1,""),COLUMN(B:B)))</f>
        <v>#NUM!</v>
      </c>
      <c r="I8" t="e" cm="1">
        <f t="array" ref="I8">INDEX(produits,SMALL(IF(clients=$E8,ROW(clients)-1,""),COLUMN(C:C)))</f>
        <v>#NUM!</v>
      </c>
      <c r="J8" t="e" cm="1">
        <f t="array" ref="J8">INDEX(produits,SMALL(IF(clients=$E8,ROW(clients)-1,""),COLUMN(D:D)))</f>
        <v>#NUM!</v>
      </c>
      <c r="K8" t="e" cm="1">
        <f t="array" ref="K8">INDEX(produits,SMALL(IF(clients=$E8,ROW(clients)-1,""),COLUMN(E:E)))</f>
        <v>#NUM!</v>
      </c>
      <c r="L8" t="e" cm="1">
        <f t="array" ref="L8">INDEX(produits,SMALL(IF(clients=$E8,ROW(clients)-1,""),COLUMN(F:F)))</f>
        <v>#NUM!</v>
      </c>
      <c r="M8" t="e" cm="1">
        <f t="array" ref="M8">INDEX(produits,SMALL(IF(clients=$E8,ROW(clients)-1,""),COLUMN(G:G)))</f>
        <v>#NUM!</v>
      </c>
      <c r="N8" t="e" cm="1">
        <f t="array" ref="N8">INDEX(produits,SMALL(IF(clients=$E8,ROW(clients)-1,""),COLUMN(H:H)))</f>
        <v>#NUM!</v>
      </c>
      <c r="O8" t="e" cm="1">
        <f t="array" ref="O8">INDEX(produits,SMALL(IF(clients=$E8,ROW(clients)-1,""),COLUMN(I:I)))</f>
        <v>#NUM!</v>
      </c>
      <c r="P8" t="e" cm="1">
        <f t="array" ref="P8">INDEX(produits,SMALL(IF(clients=$E8,ROW(clients)-1,""),COLUMN(J:J)))</f>
        <v>#NUM!</v>
      </c>
      <c r="Q8" t="e" cm="1">
        <f t="array" ref="Q8">INDEX(produits,SMALL(IF(clients=$E8,ROW(clients)-1,""),COLUMN(K:K)))</f>
        <v>#NUM!</v>
      </c>
      <c r="R8" t="e" cm="1">
        <f t="array" ref="R8">INDEX(produits,SMALL(IF(clients=$E8,ROW(clients)-1,""),COLUMN(L:L)))</f>
        <v>#NUM!</v>
      </c>
    </row>
    <row r="9" spans="1:18" x14ac:dyDescent="0.3">
      <c r="A9" t="s">
        <v>16</v>
      </c>
      <c r="C9" t="s">
        <v>17</v>
      </c>
      <c r="E9" s="5" t="str" cm="1">
        <f t="array" ref="E9">INDEX(clients,MATCH(0,COUNTIF(clients,"&lt;"&amp;clients)-SUM(COUNTIF(E$1:E8,clients)),0))</f>
        <v>tulipe</v>
      </c>
      <c r="F9">
        <f t="shared" si="0"/>
        <v>2</v>
      </c>
      <c r="G9" t="str" cm="1">
        <f t="array" ref="G9">INDEX(produits,SMALL(IF(clients=$E9,ROW(clients)-1,""),COLUMN(A:A)))</f>
        <v>ananas</v>
      </c>
      <c r="H9" t="str" cm="1">
        <f t="array" ref="H9">INDEX(produits,SMALL(IF(clients=$E9,ROW(clients)-1,""),COLUMN(B:B)))</f>
        <v>pantoufle</v>
      </c>
      <c r="I9" t="e" cm="1">
        <f t="array" ref="I9">INDEX(produits,SMALL(IF(clients=$E9,ROW(clients)-1,""),COLUMN(C:C)))</f>
        <v>#NUM!</v>
      </c>
      <c r="J9" t="e" cm="1">
        <f t="array" ref="J9">INDEX(produits,SMALL(IF(clients=$E9,ROW(clients)-1,""),COLUMN(D:D)))</f>
        <v>#NUM!</v>
      </c>
      <c r="K9" t="e" cm="1">
        <f t="array" ref="K9">INDEX(produits,SMALL(IF(clients=$E9,ROW(clients)-1,""),COLUMN(E:E)))</f>
        <v>#NUM!</v>
      </c>
      <c r="L9" t="e" cm="1">
        <f t="array" ref="L9">INDEX(produits,SMALL(IF(clients=$E9,ROW(clients)-1,""),COLUMN(F:F)))</f>
        <v>#NUM!</v>
      </c>
      <c r="M9" t="e" cm="1">
        <f t="array" ref="M9">INDEX(produits,SMALL(IF(clients=$E9,ROW(clients)-1,""),COLUMN(G:G)))</f>
        <v>#NUM!</v>
      </c>
      <c r="N9" t="e" cm="1">
        <f t="array" ref="N9">INDEX(produits,SMALL(IF(clients=$E9,ROW(clients)-1,""),COLUMN(H:H)))</f>
        <v>#NUM!</v>
      </c>
      <c r="O9" t="e" cm="1">
        <f t="array" ref="O9">INDEX(produits,SMALL(IF(clients=$E9,ROW(clients)-1,""),COLUMN(I:I)))</f>
        <v>#NUM!</v>
      </c>
      <c r="P9" t="e" cm="1">
        <f t="array" ref="P9">INDEX(produits,SMALL(IF(clients=$E9,ROW(clients)-1,""),COLUMN(J:J)))</f>
        <v>#NUM!</v>
      </c>
      <c r="Q9" t="e" cm="1">
        <f t="array" ref="Q9">INDEX(produits,SMALL(IF(clients=$E9,ROW(clients)-1,""),COLUMN(K:K)))</f>
        <v>#NUM!</v>
      </c>
      <c r="R9" t="e" cm="1">
        <f t="array" ref="R9">INDEX(produits,SMALL(IF(clients=$E9,ROW(clients)-1,""),COLUMN(L:L)))</f>
        <v>#NUM!</v>
      </c>
    </row>
    <row r="10" spans="1:18" x14ac:dyDescent="0.3">
      <c r="A10" t="s">
        <v>16</v>
      </c>
      <c r="C10" t="s">
        <v>18</v>
      </c>
      <c r="E10" s="5" t="e" cm="1">
        <f t="array" ref="E10">INDEX(clients,MATCH(0,COUNTIF(clients,"&lt;"&amp;clients)-SUM(COUNTIF(E$1:E9,clients)),0))</f>
        <v>#N/A</v>
      </c>
      <c r="F10">
        <f t="shared" si="0"/>
        <v>0</v>
      </c>
      <c r="G10" t="e" cm="1">
        <f t="array" ref="G10">INDEX(produits,SMALL(IF(clients=$E10,ROW(clients)-1,""),COLUMN(A:A)))</f>
        <v>#N/A</v>
      </c>
      <c r="H10" t="e" cm="1">
        <f t="array" ref="H10">INDEX(produits,SMALL(IF(clients=$E10,ROW(clients)-1,""),COLUMN(B:B)))</f>
        <v>#N/A</v>
      </c>
      <c r="I10" t="e" cm="1">
        <f t="array" ref="I10">INDEX(produits,SMALL(IF(clients=$E10,ROW(clients)-1,""),COLUMN(C:C)))</f>
        <v>#N/A</v>
      </c>
      <c r="J10" t="e" cm="1">
        <f t="array" ref="J10">INDEX(produits,SMALL(IF(clients=$E10,ROW(clients)-1,""),COLUMN(D:D)))</f>
        <v>#N/A</v>
      </c>
      <c r="K10" t="e" cm="1">
        <f t="array" ref="K10">INDEX(produits,SMALL(IF(clients=$E10,ROW(clients)-1,""),COLUMN(E:E)))</f>
        <v>#N/A</v>
      </c>
      <c r="L10" t="e" cm="1">
        <f t="array" ref="L10">INDEX(produits,SMALL(IF(clients=$E10,ROW(clients)-1,""),COLUMN(F:F)))</f>
        <v>#N/A</v>
      </c>
      <c r="M10" t="e" cm="1">
        <f t="array" ref="M10">INDEX(produits,SMALL(IF(clients=$E10,ROW(clients)-1,""),COLUMN(G:G)))</f>
        <v>#N/A</v>
      </c>
      <c r="N10" t="e" cm="1">
        <f t="array" ref="N10">INDEX(produits,SMALL(IF(clients=$E10,ROW(clients)-1,""),COLUMN(H:H)))</f>
        <v>#N/A</v>
      </c>
      <c r="O10" t="e" cm="1">
        <f t="array" ref="O10">INDEX(produits,SMALL(IF(clients=$E10,ROW(clients)-1,""),COLUMN(I:I)))</f>
        <v>#N/A</v>
      </c>
      <c r="P10" t="e" cm="1">
        <f t="array" ref="P10">INDEX(produits,SMALL(IF(clients=$E10,ROW(clients)-1,""),COLUMN(J:J)))</f>
        <v>#N/A</v>
      </c>
      <c r="Q10" t="e" cm="1">
        <f t="array" ref="Q10">INDEX(produits,SMALL(IF(clients=$E10,ROW(clients)-1,""),COLUMN(K:K)))</f>
        <v>#N/A</v>
      </c>
      <c r="R10" t="e" cm="1">
        <f t="array" ref="R10">INDEX(produits,SMALL(IF(clients=$E10,ROW(clients)-1,""),COLUMN(L:L)))</f>
        <v>#N/A</v>
      </c>
    </row>
    <row r="11" spans="1:18" x14ac:dyDescent="0.3">
      <c r="A11" t="s">
        <v>19</v>
      </c>
      <c r="C11" t="s">
        <v>20</v>
      </c>
      <c r="E11" s="5" t="e" cm="1">
        <f t="array" ref="E11">INDEX(clients,MATCH(0,COUNTIF(clients,"&lt;"&amp;clients)-SUM(COUNTIF(E$1:E10,clients)),0))</f>
        <v>#N/A</v>
      </c>
      <c r="F11">
        <f t="shared" si="0"/>
        <v>0</v>
      </c>
      <c r="G11" t="e" cm="1">
        <f t="array" ref="G11">INDEX(produits,SMALL(IF(clients=$E11,ROW(clients)-1,""),COLUMN(A:A)))</f>
        <v>#N/A</v>
      </c>
      <c r="H11" t="e" cm="1">
        <f t="array" ref="H11">INDEX(produits,SMALL(IF(clients=$E11,ROW(clients)-1,""),COLUMN(B:B)))</f>
        <v>#N/A</v>
      </c>
      <c r="I11" t="e" cm="1">
        <f t="array" ref="I11">INDEX(produits,SMALL(IF(clients=$E11,ROW(clients)-1,""),COLUMN(C:C)))</f>
        <v>#N/A</v>
      </c>
      <c r="J11" t="e" cm="1">
        <f t="array" ref="J11">INDEX(produits,SMALL(IF(clients=$E11,ROW(clients)-1,""),COLUMN(D:D)))</f>
        <v>#N/A</v>
      </c>
      <c r="K11" t="e" cm="1">
        <f t="array" ref="K11">INDEX(produits,SMALL(IF(clients=$E11,ROW(clients)-1,""),COLUMN(E:E)))</f>
        <v>#N/A</v>
      </c>
      <c r="L11" t="e" cm="1">
        <f t="array" ref="L11">INDEX(produits,SMALL(IF(clients=$E11,ROW(clients)-1,""),COLUMN(F:F)))</f>
        <v>#N/A</v>
      </c>
      <c r="M11" t="e" cm="1">
        <f t="array" ref="M11">INDEX(produits,SMALL(IF(clients=$E11,ROW(clients)-1,""),COLUMN(G:G)))</f>
        <v>#N/A</v>
      </c>
      <c r="N11" t="e" cm="1">
        <f t="array" ref="N11">INDEX(produits,SMALL(IF(clients=$E11,ROW(clients)-1,""),COLUMN(H:H)))</f>
        <v>#N/A</v>
      </c>
      <c r="O11" t="e" cm="1">
        <f t="array" ref="O11">INDEX(produits,SMALL(IF(clients=$E11,ROW(clients)-1,""),COLUMN(I:I)))</f>
        <v>#N/A</v>
      </c>
      <c r="P11" t="e" cm="1">
        <f t="array" ref="P11">INDEX(produits,SMALL(IF(clients=$E11,ROW(clients)-1,""),COLUMN(J:J)))</f>
        <v>#N/A</v>
      </c>
      <c r="Q11" t="e" cm="1">
        <f t="array" ref="Q11">INDEX(produits,SMALL(IF(clients=$E11,ROW(clients)-1,""),COLUMN(K:K)))</f>
        <v>#N/A</v>
      </c>
      <c r="R11" t="e" cm="1">
        <f t="array" ref="R11">INDEX(produits,SMALL(IF(clients=$E11,ROW(clients)-1,""),COLUMN(L:L)))</f>
        <v>#N/A</v>
      </c>
    </row>
    <row r="12" spans="1:18" x14ac:dyDescent="0.3">
      <c r="E12" s="5" t="e" cm="1">
        <f t="array" ref="E12">INDEX(clients,MATCH(0,COUNTIF(clients,"&lt;"&amp;clients)-SUM(COUNTIF(E$1:E11,clients)),0))</f>
        <v>#N/A</v>
      </c>
      <c r="F12">
        <f t="shared" si="0"/>
        <v>0</v>
      </c>
      <c r="G12" t="e" cm="1">
        <f t="array" ref="G12">INDEX(produits,SMALL(IF(clients=$E12,ROW(clients)-1,""),COLUMN(A:A)))</f>
        <v>#N/A</v>
      </c>
      <c r="H12" t="e" cm="1">
        <f t="array" ref="H12">INDEX(produits,SMALL(IF(clients=$E12,ROW(clients)-1,""),COLUMN(B:B)))</f>
        <v>#N/A</v>
      </c>
      <c r="I12" t="e" cm="1">
        <f t="array" ref="I12">INDEX(produits,SMALL(IF(clients=$E12,ROW(clients)-1,""),COLUMN(C:C)))</f>
        <v>#N/A</v>
      </c>
      <c r="J12" t="e" cm="1">
        <f t="array" ref="J12">INDEX(produits,SMALL(IF(clients=$E12,ROW(clients)-1,""),COLUMN(D:D)))</f>
        <v>#N/A</v>
      </c>
      <c r="K12" t="e" cm="1">
        <f t="array" ref="K12">INDEX(produits,SMALL(IF(clients=$E12,ROW(clients)-1,""),COLUMN(E:E)))</f>
        <v>#N/A</v>
      </c>
      <c r="L12" t="e" cm="1">
        <f t="array" ref="L12">INDEX(produits,SMALL(IF(clients=$E12,ROW(clients)-1,""),COLUMN(F:F)))</f>
        <v>#N/A</v>
      </c>
      <c r="M12" t="e" cm="1">
        <f t="array" ref="M12">INDEX(produits,SMALL(IF(clients=$E12,ROW(clients)-1,""),COLUMN(G:G)))</f>
        <v>#N/A</v>
      </c>
      <c r="N12" t="e" cm="1">
        <f t="array" ref="N12">INDEX(produits,SMALL(IF(clients=$E12,ROW(clients)-1,""),COLUMN(H:H)))</f>
        <v>#N/A</v>
      </c>
      <c r="O12" t="e" cm="1">
        <f t="array" ref="O12">INDEX(produits,SMALL(IF(clients=$E12,ROW(clients)-1,""),COLUMN(I:I)))</f>
        <v>#N/A</v>
      </c>
      <c r="P12" t="e" cm="1">
        <f t="array" ref="P12">INDEX(produits,SMALL(IF(clients=$E12,ROW(clients)-1,""),COLUMN(J:J)))</f>
        <v>#N/A</v>
      </c>
      <c r="Q12" t="e" cm="1">
        <f t="array" ref="Q12">INDEX(produits,SMALL(IF(clients=$E12,ROW(clients)-1,""),COLUMN(K:K)))</f>
        <v>#N/A</v>
      </c>
      <c r="R12" t="e" cm="1">
        <f t="array" ref="R12">INDEX(produits,SMALL(IF(clients=$E12,ROW(clients)-1,""),COLUMN(L:L)))</f>
        <v>#N/A</v>
      </c>
    </row>
    <row r="13" spans="1:18" x14ac:dyDescent="0.3">
      <c r="E13" s="5" t="e" cm="1">
        <f t="array" ref="E13">INDEX(clients,MATCH(0,COUNTIF(clients,"&lt;"&amp;clients)-SUM(COUNTIF(E$1:E12,clients)),0))</f>
        <v>#N/A</v>
      </c>
      <c r="F13">
        <f t="shared" si="0"/>
        <v>0</v>
      </c>
      <c r="G13" t="e" cm="1">
        <f t="array" ref="G13">INDEX(produits,SMALL(IF(clients=$E13,ROW(clients)-1,""),COLUMN(A:A)))</f>
        <v>#N/A</v>
      </c>
      <c r="H13" t="e" cm="1">
        <f t="array" ref="H13">INDEX(produits,SMALL(IF(clients=$E13,ROW(clients)-1,""),COLUMN(B:B)))</f>
        <v>#N/A</v>
      </c>
      <c r="I13" t="e" cm="1">
        <f t="array" ref="I13">INDEX(produits,SMALL(IF(clients=$E13,ROW(clients)-1,""),COLUMN(C:C)))</f>
        <v>#N/A</v>
      </c>
      <c r="J13" t="e" cm="1">
        <f t="array" ref="J13">INDEX(produits,SMALL(IF(clients=$E13,ROW(clients)-1,""),COLUMN(D:D)))</f>
        <v>#N/A</v>
      </c>
      <c r="K13" t="e" cm="1">
        <f t="array" ref="K13">INDEX(produits,SMALL(IF(clients=$E13,ROW(clients)-1,""),COLUMN(E:E)))</f>
        <v>#N/A</v>
      </c>
      <c r="L13" t="e" cm="1">
        <f t="array" ref="L13">INDEX(produits,SMALL(IF(clients=$E13,ROW(clients)-1,""),COLUMN(F:F)))</f>
        <v>#N/A</v>
      </c>
      <c r="M13" t="e" cm="1">
        <f t="array" ref="M13">INDEX(produits,SMALL(IF(clients=$E13,ROW(clients)-1,""),COLUMN(G:G)))</f>
        <v>#N/A</v>
      </c>
      <c r="N13" t="e" cm="1">
        <f t="array" ref="N13">INDEX(produits,SMALL(IF(clients=$E13,ROW(clients)-1,""),COLUMN(H:H)))</f>
        <v>#N/A</v>
      </c>
      <c r="O13" t="e" cm="1">
        <f t="array" ref="O13">INDEX(produits,SMALL(IF(clients=$E13,ROW(clients)-1,""),COLUMN(I:I)))</f>
        <v>#N/A</v>
      </c>
      <c r="P13" t="e" cm="1">
        <f t="array" ref="P13">INDEX(produits,SMALL(IF(clients=$E13,ROW(clients)-1,""),COLUMN(J:J)))</f>
        <v>#N/A</v>
      </c>
      <c r="Q13" t="e" cm="1">
        <f t="array" ref="Q13">INDEX(produits,SMALL(IF(clients=$E13,ROW(clients)-1,""),COLUMN(K:K)))</f>
        <v>#N/A</v>
      </c>
      <c r="R13" t="e" cm="1">
        <f t="array" ref="R13">INDEX(produits,SMALL(IF(clients=$E13,ROW(clients)-1,""),COLUMN(L:L)))</f>
        <v>#N/A</v>
      </c>
    </row>
    <row r="14" spans="1:18" x14ac:dyDescent="0.3">
      <c r="E14" s="5" t="e" cm="1">
        <f t="array" ref="E14">INDEX(clients,MATCH(0,COUNTIF(clients,"&lt;"&amp;clients)-SUM(COUNTIF(E$1:E13,clients)),0))</f>
        <v>#N/A</v>
      </c>
      <c r="F14">
        <f t="shared" si="0"/>
        <v>0</v>
      </c>
      <c r="G14" t="e" cm="1">
        <f t="array" ref="G14">INDEX(produits,SMALL(IF(clients=$E14,ROW(clients)-1,""),COLUMN(A:A)))</f>
        <v>#N/A</v>
      </c>
      <c r="H14" t="e" cm="1">
        <f t="array" ref="H14">INDEX(produits,SMALL(IF(clients=$E14,ROW(clients)-1,""),COLUMN(B:B)))</f>
        <v>#N/A</v>
      </c>
      <c r="I14" t="e" cm="1">
        <f t="array" ref="I14">INDEX(produits,SMALL(IF(clients=$E14,ROW(clients)-1,""),COLUMN(C:C)))</f>
        <v>#N/A</v>
      </c>
      <c r="J14" t="e" cm="1">
        <f t="array" ref="J14">INDEX(produits,SMALL(IF(clients=$E14,ROW(clients)-1,""),COLUMN(D:D)))</f>
        <v>#N/A</v>
      </c>
      <c r="K14" t="e" cm="1">
        <f t="array" ref="K14">INDEX(produits,SMALL(IF(clients=$E14,ROW(clients)-1,""),COLUMN(E:E)))</f>
        <v>#N/A</v>
      </c>
      <c r="L14" t="e" cm="1">
        <f t="array" ref="L14">INDEX(produits,SMALL(IF(clients=$E14,ROW(clients)-1,""),COLUMN(F:F)))</f>
        <v>#N/A</v>
      </c>
      <c r="M14" t="e" cm="1">
        <f t="array" ref="M14">INDEX(produits,SMALL(IF(clients=$E14,ROW(clients)-1,""),COLUMN(G:G)))</f>
        <v>#N/A</v>
      </c>
      <c r="N14" t="e" cm="1">
        <f t="array" ref="N14">INDEX(produits,SMALL(IF(clients=$E14,ROW(clients)-1,""),COLUMN(H:H)))</f>
        <v>#N/A</v>
      </c>
      <c r="O14" t="e" cm="1">
        <f t="array" ref="O14">INDEX(produits,SMALL(IF(clients=$E14,ROW(clients)-1,""),COLUMN(I:I)))</f>
        <v>#N/A</v>
      </c>
      <c r="P14" t="e" cm="1">
        <f t="array" ref="P14">INDEX(produits,SMALL(IF(clients=$E14,ROW(clients)-1,""),COLUMN(J:J)))</f>
        <v>#N/A</v>
      </c>
      <c r="Q14" t="e" cm="1">
        <f t="array" ref="Q14">INDEX(produits,SMALL(IF(clients=$E14,ROW(clients)-1,""),COLUMN(K:K)))</f>
        <v>#N/A</v>
      </c>
      <c r="R14" t="e" cm="1">
        <f t="array" ref="R14">INDEX(produits,SMALL(IF(clients=$E14,ROW(clients)-1,""),COLUMN(L:L)))</f>
        <v>#N/A</v>
      </c>
    </row>
    <row r="15" spans="1:18" x14ac:dyDescent="0.3">
      <c r="E15" s="5" t="e" cm="1">
        <f t="array" ref="E15">INDEX(clients,MATCH(0,COUNTIF(clients,"&lt;"&amp;clients)-SUM(COUNTIF(E$1:E14,clients)),0))</f>
        <v>#N/A</v>
      </c>
      <c r="F15">
        <f t="shared" si="0"/>
        <v>0</v>
      </c>
      <c r="G15" t="e" cm="1">
        <f t="array" ref="G15">INDEX(produits,SMALL(IF(clients=$E15,ROW(clients)-1,""),COLUMN(A:A)))</f>
        <v>#N/A</v>
      </c>
      <c r="H15" t="e" cm="1">
        <f t="array" ref="H15">INDEX(produits,SMALL(IF(clients=$E15,ROW(clients)-1,""),COLUMN(B:B)))</f>
        <v>#N/A</v>
      </c>
      <c r="I15" t="e" cm="1">
        <f t="array" ref="I15">INDEX(produits,SMALL(IF(clients=$E15,ROW(clients)-1,""),COLUMN(C:C)))</f>
        <v>#N/A</v>
      </c>
      <c r="J15" t="e" cm="1">
        <f t="array" ref="J15">INDEX(produits,SMALL(IF(clients=$E15,ROW(clients)-1,""),COLUMN(D:D)))</f>
        <v>#N/A</v>
      </c>
      <c r="K15" t="e" cm="1">
        <f t="array" ref="K15">INDEX(produits,SMALL(IF(clients=$E15,ROW(clients)-1,""),COLUMN(E:E)))</f>
        <v>#N/A</v>
      </c>
      <c r="L15" t="e" cm="1">
        <f t="array" ref="L15">INDEX(produits,SMALL(IF(clients=$E15,ROW(clients)-1,""),COLUMN(F:F)))</f>
        <v>#N/A</v>
      </c>
      <c r="M15" t="e" cm="1">
        <f t="array" ref="M15">INDEX(produits,SMALL(IF(clients=$E15,ROW(clients)-1,""),COLUMN(G:G)))</f>
        <v>#N/A</v>
      </c>
      <c r="N15" t="e" cm="1">
        <f t="array" ref="N15">INDEX(produits,SMALL(IF(clients=$E15,ROW(clients)-1,""),COLUMN(H:H)))</f>
        <v>#N/A</v>
      </c>
      <c r="O15" t="e" cm="1">
        <f t="array" ref="O15">INDEX(produits,SMALL(IF(clients=$E15,ROW(clients)-1,""),COLUMN(I:I)))</f>
        <v>#N/A</v>
      </c>
      <c r="P15" t="e" cm="1">
        <f t="array" ref="P15">INDEX(produits,SMALL(IF(clients=$E15,ROW(clients)-1,""),COLUMN(J:J)))</f>
        <v>#N/A</v>
      </c>
      <c r="Q15" t="e" cm="1">
        <f t="array" ref="Q15">INDEX(produits,SMALL(IF(clients=$E15,ROW(clients)-1,""),COLUMN(K:K)))</f>
        <v>#N/A</v>
      </c>
      <c r="R15" t="e" cm="1">
        <f t="array" ref="R15">INDEX(produits,SMALL(IF(clients=$E15,ROW(clients)-1,""),COLUMN(L:L)))</f>
        <v>#N/A</v>
      </c>
    </row>
    <row r="16" spans="1:18" x14ac:dyDescent="0.3">
      <c r="E16" s="5" t="e" cm="1">
        <f t="array" ref="E16">INDEX(clients,MATCH(0,COUNTIF(clients,"&lt;"&amp;clients)-SUM(COUNTIF(E$1:E15,clients)),0))</f>
        <v>#N/A</v>
      </c>
      <c r="F16">
        <f t="shared" si="0"/>
        <v>0</v>
      </c>
      <c r="G16" t="e" cm="1">
        <f t="array" ref="G16">INDEX(produits,SMALL(IF(clients=$E16,ROW(clients)-1,""),COLUMN(A:A)))</f>
        <v>#N/A</v>
      </c>
      <c r="H16" t="e" cm="1">
        <f t="array" ref="H16">INDEX(produits,SMALL(IF(clients=$E16,ROW(clients)-1,""),COLUMN(B:B)))</f>
        <v>#N/A</v>
      </c>
      <c r="I16" t="e" cm="1">
        <f t="array" ref="I16">INDEX(produits,SMALL(IF(clients=$E16,ROW(clients)-1,""),COLUMN(C:C)))</f>
        <v>#N/A</v>
      </c>
      <c r="J16" t="e" cm="1">
        <f t="array" ref="J16">INDEX(produits,SMALL(IF(clients=$E16,ROW(clients)-1,""),COLUMN(D:D)))</f>
        <v>#N/A</v>
      </c>
      <c r="K16" t="e" cm="1">
        <f t="array" ref="K16">INDEX(produits,SMALL(IF(clients=$E16,ROW(clients)-1,""),COLUMN(E:E)))</f>
        <v>#N/A</v>
      </c>
      <c r="L16" t="e" cm="1">
        <f t="array" ref="L16">INDEX(produits,SMALL(IF(clients=$E16,ROW(clients)-1,""),COLUMN(F:F)))</f>
        <v>#N/A</v>
      </c>
      <c r="M16" t="e" cm="1">
        <f t="array" ref="M16">INDEX(produits,SMALL(IF(clients=$E16,ROW(clients)-1,""),COLUMN(G:G)))</f>
        <v>#N/A</v>
      </c>
      <c r="N16" t="e" cm="1">
        <f t="array" ref="N16">INDEX(produits,SMALL(IF(clients=$E16,ROW(clients)-1,""),COLUMN(H:H)))</f>
        <v>#N/A</v>
      </c>
      <c r="O16" t="e" cm="1">
        <f t="array" ref="O16">INDEX(produits,SMALL(IF(clients=$E16,ROW(clients)-1,""),COLUMN(I:I)))</f>
        <v>#N/A</v>
      </c>
      <c r="P16" t="e" cm="1">
        <f t="array" ref="P16">INDEX(produits,SMALL(IF(clients=$E16,ROW(clients)-1,""),COLUMN(J:J)))</f>
        <v>#N/A</v>
      </c>
      <c r="Q16" t="e" cm="1">
        <f t="array" ref="Q16">INDEX(produits,SMALL(IF(clients=$E16,ROW(clients)-1,""),COLUMN(K:K)))</f>
        <v>#N/A</v>
      </c>
      <c r="R16" t="e" cm="1">
        <f t="array" ref="R16">INDEX(produits,SMALL(IF(clients=$E16,ROW(clients)-1,""),COLUMN(L:L)))</f>
        <v>#N/A</v>
      </c>
    </row>
    <row r="17" spans="5:18" x14ac:dyDescent="0.3">
      <c r="E17" s="5" t="e" cm="1">
        <f t="array" ref="E17">INDEX(clients,MATCH(0,COUNTIF(clients,"&lt;"&amp;clients)-SUM(COUNTIF(E$1:E16,clients)),0))</f>
        <v>#N/A</v>
      </c>
      <c r="F17">
        <f t="shared" si="0"/>
        <v>0</v>
      </c>
      <c r="G17" t="e" cm="1">
        <f t="array" ref="G17">INDEX(produits,SMALL(IF(clients=$E17,ROW(clients)-1,""),COLUMN(A:A)))</f>
        <v>#N/A</v>
      </c>
      <c r="H17" t="e" cm="1">
        <f t="array" ref="H17">INDEX(produits,SMALL(IF(clients=$E17,ROW(clients)-1,""),COLUMN(B:B)))</f>
        <v>#N/A</v>
      </c>
      <c r="I17" t="e" cm="1">
        <f t="array" ref="I17">INDEX(produits,SMALL(IF(clients=$E17,ROW(clients)-1,""),COLUMN(C:C)))</f>
        <v>#N/A</v>
      </c>
      <c r="J17" t="e" cm="1">
        <f t="array" ref="J17">INDEX(produits,SMALL(IF(clients=$E17,ROW(clients)-1,""),COLUMN(D:D)))</f>
        <v>#N/A</v>
      </c>
      <c r="K17" t="e" cm="1">
        <f t="array" ref="K17">INDEX(produits,SMALL(IF(clients=$E17,ROW(clients)-1,""),COLUMN(E:E)))</f>
        <v>#N/A</v>
      </c>
      <c r="L17" t="e" cm="1">
        <f t="array" ref="L17">INDEX(produits,SMALL(IF(clients=$E17,ROW(clients)-1,""),COLUMN(F:F)))</f>
        <v>#N/A</v>
      </c>
      <c r="M17" t="e" cm="1">
        <f t="array" ref="M17">INDEX(produits,SMALL(IF(clients=$E17,ROW(clients)-1,""),COLUMN(G:G)))</f>
        <v>#N/A</v>
      </c>
      <c r="N17" t="e" cm="1">
        <f t="array" ref="N17">INDEX(produits,SMALL(IF(clients=$E17,ROW(clients)-1,""),COLUMN(H:H)))</f>
        <v>#N/A</v>
      </c>
      <c r="O17" t="e" cm="1">
        <f t="array" ref="O17">INDEX(produits,SMALL(IF(clients=$E17,ROW(clients)-1,""),COLUMN(I:I)))</f>
        <v>#N/A</v>
      </c>
      <c r="P17" t="e" cm="1">
        <f t="array" ref="P17">INDEX(produits,SMALL(IF(clients=$E17,ROW(clients)-1,""),COLUMN(J:J)))</f>
        <v>#N/A</v>
      </c>
      <c r="Q17" t="e" cm="1">
        <f t="array" ref="Q17">INDEX(produits,SMALL(IF(clients=$E17,ROW(clients)-1,""),COLUMN(K:K)))</f>
        <v>#N/A</v>
      </c>
      <c r="R17" t="e" cm="1">
        <f t="array" ref="R17">INDEX(produits,SMALL(IF(clients=$E17,ROW(clients)-1,""),COLUMN(L:L)))</f>
        <v>#N/A</v>
      </c>
    </row>
    <row r="18" spans="5:18" x14ac:dyDescent="0.3">
      <c r="E18" s="5" t="e" cm="1">
        <f t="array" ref="E18">INDEX(clients,MATCH(0,COUNTIF(clients,"&lt;"&amp;clients)-SUM(COUNTIF(E$1:E17,clients)),0))</f>
        <v>#N/A</v>
      </c>
      <c r="F18">
        <f t="shared" si="0"/>
        <v>0</v>
      </c>
      <c r="G18" t="e" cm="1">
        <f t="array" ref="G18">INDEX(produits,SMALL(IF(clients=$E18,ROW(clients)-1,""),COLUMN(A:A)))</f>
        <v>#N/A</v>
      </c>
      <c r="H18" t="e" cm="1">
        <f t="array" ref="H18">INDEX(produits,SMALL(IF(clients=$E18,ROW(clients)-1,""),COLUMN(B:B)))</f>
        <v>#N/A</v>
      </c>
      <c r="I18" t="e" cm="1">
        <f t="array" ref="I18">INDEX(produits,SMALL(IF(clients=$E18,ROW(clients)-1,""),COLUMN(C:C)))</f>
        <v>#N/A</v>
      </c>
      <c r="J18" t="e" cm="1">
        <f t="array" ref="J18">INDEX(produits,SMALL(IF(clients=$E18,ROW(clients)-1,""),COLUMN(D:D)))</f>
        <v>#N/A</v>
      </c>
      <c r="K18" t="e" cm="1">
        <f t="array" ref="K18">INDEX(produits,SMALL(IF(clients=$E18,ROW(clients)-1,""),COLUMN(E:E)))</f>
        <v>#N/A</v>
      </c>
      <c r="L18" t="e" cm="1">
        <f t="array" ref="L18">INDEX(produits,SMALL(IF(clients=$E18,ROW(clients)-1,""),COLUMN(F:F)))</f>
        <v>#N/A</v>
      </c>
      <c r="M18" t="e" cm="1">
        <f t="array" ref="M18">INDEX(produits,SMALL(IF(clients=$E18,ROW(clients)-1,""),COLUMN(G:G)))</f>
        <v>#N/A</v>
      </c>
      <c r="N18" t="e" cm="1">
        <f t="array" ref="N18">INDEX(produits,SMALL(IF(clients=$E18,ROW(clients)-1,""),COLUMN(H:H)))</f>
        <v>#N/A</v>
      </c>
      <c r="O18" t="e" cm="1">
        <f t="array" ref="O18">INDEX(produits,SMALL(IF(clients=$E18,ROW(clients)-1,""),COLUMN(I:I)))</f>
        <v>#N/A</v>
      </c>
      <c r="P18" t="e" cm="1">
        <f t="array" ref="P18">INDEX(produits,SMALL(IF(clients=$E18,ROW(clients)-1,""),COLUMN(J:J)))</f>
        <v>#N/A</v>
      </c>
      <c r="Q18" t="e" cm="1">
        <f t="array" ref="Q18">INDEX(produits,SMALL(IF(clients=$E18,ROW(clients)-1,""),COLUMN(K:K)))</f>
        <v>#N/A</v>
      </c>
      <c r="R18" t="e" cm="1">
        <f t="array" ref="R18">INDEX(produits,SMALL(IF(clients=$E18,ROW(clients)-1,""),COLUMN(L:L)))</f>
        <v>#N/A</v>
      </c>
    </row>
    <row r="19" spans="5:18" x14ac:dyDescent="0.3">
      <c r="E19" s="5" t="e" cm="1">
        <f t="array" ref="E19">INDEX(clients,MATCH(0,COUNTIF(clients,"&lt;"&amp;clients)-SUM(COUNTIF(E$1:E18,clients)),0))</f>
        <v>#N/A</v>
      </c>
      <c r="F19">
        <f t="shared" si="0"/>
        <v>0</v>
      </c>
      <c r="G19" t="e" cm="1">
        <f t="array" ref="G19">INDEX(produits,SMALL(IF(clients=$E19,ROW(clients)-1,""),COLUMN(A:A)))</f>
        <v>#N/A</v>
      </c>
      <c r="H19" t="e" cm="1">
        <f t="array" ref="H19">INDEX(produits,SMALL(IF(clients=$E19,ROW(clients)-1,""),COLUMN(B:B)))</f>
        <v>#N/A</v>
      </c>
      <c r="I19" t="e" cm="1">
        <f t="array" ref="I19">INDEX(produits,SMALL(IF(clients=$E19,ROW(clients)-1,""),COLUMN(C:C)))</f>
        <v>#N/A</v>
      </c>
      <c r="J19" t="e" cm="1">
        <f t="array" ref="J19">INDEX(produits,SMALL(IF(clients=$E19,ROW(clients)-1,""),COLUMN(D:D)))</f>
        <v>#N/A</v>
      </c>
      <c r="K19" t="e" cm="1">
        <f t="array" ref="K19">INDEX(produits,SMALL(IF(clients=$E19,ROW(clients)-1,""),COLUMN(E:E)))</f>
        <v>#N/A</v>
      </c>
      <c r="L19" t="e" cm="1">
        <f t="array" ref="L19">INDEX(produits,SMALL(IF(clients=$E19,ROW(clients)-1,""),COLUMN(F:F)))</f>
        <v>#N/A</v>
      </c>
      <c r="M19" t="e" cm="1">
        <f t="array" ref="M19">INDEX(produits,SMALL(IF(clients=$E19,ROW(clients)-1,""),COLUMN(G:G)))</f>
        <v>#N/A</v>
      </c>
      <c r="N19" t="e" cm="1">
        <f t="array" ref="N19">INDEX(produits,SMALL(IF(clients=$E19,ROW(clients)-1,""),COLUMN(H:H)))</f>
        <v>#N/A</v>
      </c>
      <c r="O19" t="e" cm="1">
        <f t="array" ref="O19">INDEX(produits,SMALL(IF(clients=$E19,ROW(clients)-1,""),COLUMN(I:I)))</f>
        <v>#N/A</v>
      </c>
      <c r="P19" t="e" cm="1">
        <f t="array" ref="P19">INDEX(produits,SMALL(IF(clients=$E19,ROW(clients)-1,""),COLUMN(J:J)))</f>
        <v>#N/A</v>
      </c>
      <c r="Q19" t="e" cm="1">
        <f t="array" ref="Q19">INDEX(produits,SMALL(IF(clients=$E19,ROW(clients)-1,""),COLUMN(K:K)))</f>
        <v>#N/A</v>
      </c>
      <c r="R19" t="e" cm="1">
        <f t="array" ref="R19">INDEX(produits,SMALL(IF(clients=$E19,ROW(clients)-1,""),COLUMN(L:L)))</f>
        <v>#N/A</v>
      </c>
    </row>
    <row r="20" spans="5:18" x14ac:dyDescent="0.3">
      <c r="E20" s="5" t="e" cm="1">
        <f t="array" ref="E20">INDEX(clients,MATCH(0,COUNTIF(clients,"&lt;"&amp;clients)-SUM(COUNTIF(E$1:E19,clients)),0))</f>
        <v>#N/A</v>
      </c>
      <c r="F20">
        <f t="shared" si="0"/>
        <v>0</v>
      </c>
      <c r="G20" t="e" cm="1">
        <f t="array" ref="G20">INDEX(produits,SMALL(IF(clients=$E20,ROW(clients)-1,""),COLUMN(A:A)))</f>
        <v>#N/A</v>
      </c>
      <c r="H20" t="e" cm="1">
        <f t="array" ref="H20">INDEX(produits,SMALL(IF(clients=$E20,ROW(clients)-1,""),COLUMN(B:B)))</f>
        <v>#N/A</v>
      </c>
      <c r="I20" t="e" cm="1">
        <f t="array" ref="I20">INDEX(produits,SMALL(IF(clients=$E20,ROW(clients)-1,""),COLUMN(C:C)))</f>
        <v>#N/A</v>
      </c>
      <c r="J20" t="e" cm="1">
        <f t="array" ref="J20">INDEX(produits,SMALL(IF(clients=$E20,ROW(clients)-1,""),COLUMN(D:D)))</f>
        <v>#N/A</v>
      </c>
      <c r="K20" t="e" cm="1">
        <f t="array" ref="K20">INDEX(produits,SMALL(IF(clients=$E20,ROW(clients)-1,""),COLUMN(E:E)))</f>
        <v>#N/A</v>
      </c>
      <c r="L20" t="e" cm="1">
        <f t="array" ref="L20">INDEX(produits,SMALL(IF(clients=$E20,ROW(clients)-1,""),COLUMN(F:F)))</f>
        <v>#N/A</v>
      </c>
      <c r="M20" t="e" cm="1">
        <f t="array" ref="M20">INDEX(produits,SMALL(IF(clients=$E20,ROW(clients)-1,""),COLUMN(G:G)))</f>
        <v>#N/A</v>
      </c>
      <c r="N20" t="e" cm="1">
        <f t="array" ref="N20">INDEX(produits,SMALL(IF(clients=$E20,ROW(clients)-1,""),COLUMN(H:H)))</f>
        <v>#N/A</v>
      </c>
      <c r="O20" t="e" cm="1">
        <f t="array" ref="O20">INDEX(produits,SMALL(IF(clients=$E20,ROW(clients)-1,""),COLUMN(I:I)))</f>
        <v>#N/A</v>
      </c>
      <c r="P20" t="e" cm="1">
        <f t="array" ref="P20">INDEX(produits,SMALL(IF(clients=$E20,ROW(clients)-1,""),COLUMN(J:J)))</f>
        <v>#N/A</v>
      </c>
      <c r="Q20" t="e" cm="1">
        <f t="array" ref="Q20">INDEX(produits,SMALL(IF(clients=$E20,ROW(clients)-1,""),COLUMN(K:K)))</f>
        <v>#N/A</v>
      </c>
      <c r="R20" t="e" cm="1">
        <f t="array" ref="R20">INDEX(produits,SMALL(IF(clients=$E20,ROW(clients)-1,""),COLUMN(L:L)))</f>
        <v>#N/A</v>
      </c>
    </row>
    <row r="21" spans="5:18" x14ac:dyDescent="0.3">
      <c r="E21" s="5" t="e" cm="1">
        <f t="array" ref="E21">INDEX(clients,MATCH(0,COUNTIF(clients,"&lt;"&amp;clients)-SUM(COUNTIF(E$1:E20,clients)),0))</f>
        <v>#N/A</v>
      </c>
      <c r="F21">
        <f t="shared" si="0"/>
        <v>0</v>
      </c>
      <c r="G21" t="e" cm="1">
        <f t="array" ref="G21">INDEX(produits,SMALL(IF(clients=$E21,ROW(clients)-1,""),COLUMN(A:A)))</f>
        <v>#N/A</v>
      </c>
      <c r="H21" t="e" cm="1">
        <f t="array" ref="H21">INDEX(produits,SMALL(IF(clients=$E21,ROW(clients)-1,""),COLUMN(B:B)))</f>
        <v>#N/A</v>
      </c>
      <c r="I21" t="e" cm="1">
        <f t="array" ref="I21">INDEX(produits,SMALL(IF(clients=$E21,ROW(clients)-1,""),COLUMN(C:C)))</f>
        <v>#N/A</v>
      </c>
      <c r="J21" t="e" cm="1">
        <f t="array" ref="J21">INDEX(produits,SMALL(IF(clients=$E21,ROW(clients)-1,""),COLUMN(D:D)))</f>
        <v>#N/A</v>
      </c>
      <c r="K21" t="e" cm="1">
        <f t="array" ref="K21">INDEX(produits,SMALL(IF(clients=$E21,ROW(clients)-1,""),COLUMN(E:E)))</f>
        <v>#N/A</v>
      </c>
      <c r="L21" t="e" cm="1">
        <f t="array" ref="L21">INDEX(produits,SMALL(IF(clients=$E21,ROW(clients)-1,""),COLUMN(F:F)))</f>
        <v>#N/A</v>
      </c>
      <c r="M21" t="e" cm="1">
        <f t="array" ref="M21">INDEX(produits,SMALL(IF(clients=$E21,ROW(clients)-1,""),COLUMN(G:G)))</f>
        <v>#N/A</v>
      </c>
      <c r="N21" t="e" cm="1">
        <f t="array" ref="N21">INDEX(produits,SMALL(IF(clients=$E21,ROW(clients)-1,""),COLUMN(H:H)))</f>
        <v>#N/A</v>
      </c>
      <c r="O21" t="e" cm="1">
        <f t="array" ref="O21">INDEX(produits,SMALL(IF(clients=$E21,ROW(clients)-1,""),COLUMN(I:I)))</f>
        <v>#N/A</v>
      </c>
      <c r="P21" t="e" cm="1">
        <f t="array" ref="P21">INDEX(produits,SMALL(IF(clients=$E21,ROW(clients)-1,""),COLUMN(J:J)))</f>
        <v>#N/A</v>
      </c>
      <c r="Q21" t="e" cm="1">
        <f t="array" ref="Q21">INDEX(produits,SMALL(IF(clients=$E21,ROW(clients)-1,""),COLUMN(K:K)))</f>
        <v>#N/A</v>
      </c>
      <c r="R21" t="e" cm="1">
        <f t="array" ref="R21">INDEX(produits,SMALL(IF(clients=$E21,ROW(clients)-1,""),COLUMN(L:L)))</f>
        <v>#N/A</v>
      </c>
    </row>
    <row r="22" spans="5:18" x14ac:dyDescent="0.3">
      <c r="E22" s="5" t="e" cm="1">
        <f t="array" ref="E22">INDEX(clients,MATCH(0,COUNTIF(clients,"&lt;"&amp;clients)-SUM(COUNTIF(E$1:E21,clients)),0))</f>
        <v>#N/A</v>
      </c>
      <c r="F22">
        <f t="shared" si="0"/>
        <v>0</v>
      </c>
      <c r="G22" t="e" cm="1">
        <f t="array" ref="G22">INDEX(produits,SMALL(IF(clients=$E22,ROW(clients)-1,""),COLUMN(A:A)))</f>
        <v>#N/A</v>
      </c>
      <c r="H22" t="e" cm="1">
        <f t="array" ref="H22">INDEX(produits,SMALL(IF(clients=$E22,ROW(clients)-1,""),COLUMN(B:B)))</f>
        <v>#N/A</v>
      </c>
      <c r="I22" t="e" cm="1">
        <f t="array" ref="I22">INDEX(produits,SMALL(IF(clients=$E22,ROW(clients)-1,""),COLUMN(C:C)))</f>
        <v>#N/A</v>
      </c>
      <c r="J22" t="e" cm="1">
        <f t="array" ref="J22">INDEX(produits,SMALL(IF(clients=$E22,ROW(clients)-1,""),COLUMN(D:D)))</f>
        <v>#N/A</v>
      </c>
      <c r="K22" t="e" cm="1">
        <f t="array" ref="K22">INDEX(produits,SMALL(IF(clients=$E22,ROW(clients)-1,""),COLUMN(E:E)))</f>
        <v>#N/A</v>
      </c>
      <c r="L22" t="e" cm="1">
        <f t="array" ref="L22">INDEX(produits,SMALL(IF(clients=$E22,ROW(clients)-1,""),COLUMN(F:F)))</f>
        <v>#N/A</v>
      </c>
      <c r="M22" t="e" cm="1">
        <f t="array" ref="M22">INDEX(produits,SMALL(IF(clients=$E22,ROW(clients)-1,""),COLUMN(G:G)))</f>
        <v>#N/A</v>
      </c>
      <c r="N22" t="e" cm="1">
        <f t="array" ref="N22">INDEX(produits,SMALL(IF(clients=$E22,ROW(clients)-1,""),COLUMN(H:H)))</f>
        <v>#N/A</v>
      </c>
      <c r="O22" t="e" cm="1">
        <f t="array" ref="O22">INDEX(produits,SMALL(IF(clients=$E22,ROW(clients)-1,""),COLUMN(I:I)))</f>
        <v>#N/A</v>
      </c>
      <c r="P22" t="e" cm="1">
        <f t="array" ref="P22">INDEX(produits,SMALL(IF(clients=$E22,ROW(clients)-1,""),COLUMN(J:J)))</f>
        <v>#N/A</v>
      </c>
      <c r="Q22" t="e" cm="1">
        <f t="array" ref="Q22">INDEX(produits,SMALL(IF(clients=$E22,ROW(clients)-1,""),COLUMN(K:K)))</f>
        <v>#N/A</v>
      </c>
      <c r="R22" t="e" cm="1">
        <f t="array" ref="R22">INDEX(produits,SMALL(IF(clients=$E22,ROW(clients)-1,""),COLUMN(L:L)))</f>
        <v>#N/A</v>
      </c>
    </row>
    <row r="23" spans="5:18" x14ac:dyDescent="0.3">
      <c r="E23" s="5" t="e" cm="1">
        <f t="array" ref="E23">INDEX(clients,MATCH(0,COUNTIF(clients,"&lt;"&amp;clients)-SUM(COUNTIF(E$1:E22,clients)),0))</f>
        <v>#N/A</v>
      </c>
      <c r="F23">
        <f t="shared" si="0"/>
        <v>0</v>
      </c>
      <c r="G23" t="e" cm="1">
        <f t="array" ref="G23">INDEX(produits,SMALL(IF(clients=$E23,ROW(clients)-1,""),COLUMN(A:A)))</f>
        <v>#N/A</v>
      </c>
      <c r="H23" t="e" cm="1">
        <f t="array" ref="H23">INDEX(produits,SMALL(IF(clients=$E23,ROW(clients)-1,""),COLUMN(B:B)))</f>
        <v>#N/A</v>
      </c>
      <c r="I23" t="e" cm="1">
        <f t="array" ref="I23">INDEX(produits,SMALL(IF(clients=$E23,ROW(clients)-1,""),COLUMN(C:C)))</f>
        <v>#N/A</v>
      </c>
      <c r="J23" t="e" cm="1">
        <f t="array" ref="J23">INDEX(produits,SMALL(IF(clients=$E23,ROW(clients)-1,""),COLUMN(D:D)))</f>
        <v>#N/A</v>
      </c>
      <c r="K23" t="e" cm="1">
        <f t="array" ref="K23">INDEX(produits,SMALL(IF(clients=$E23,ROW(clients)-1,""),COLUMN(E:E)))</f>
        <v>#N/A</v>
      </c>
      <c r="L23" t="e" cm="1">
        <f t="array" ref="L23">INDEX(produits,SMALL(IF(clients=$E23,ROW(clients)-1,""),COLUMN(F:F)))</f>
        <v>#N/A</v>
      </c>
      <c r="M23" t="e" cm="1">
        <f t="array" ref="M23">INDEX(produits,SMALL(IF(clients=$E23,ROW(clients)-1,""),COLUMN(G:G)))</f>
        <v>#N/A</v>
      </c>
      <c r="N23" t="e" cm="1">
        <f t="array" ref="N23">INDEX(produits,SMALL(IF(clients=$E23,ROW(clients)-1,""),COLUMN(H:H)))</f>
        <v>#N/A</v>
      </c>
      <c r="O23" t="e" cm="1">
        <f t="array" ref="O23">INDEX(produits,SMALL(IF(clients=$E23,ROW(clients)-1,""),COLUMN(I:I)))</f>
        <v>#N/A</v>
      </c>
      <c r="P23" t="e" cm="1">
        <f t="array" ref="P23">INDEX(produits,SMALL(IF(clients=$E23,ROW(clients)-1,""),COLUMN(J:J)))</f>
        <v>#N/A</v>
      </c>
      <c r="Q23" t="e" cm="1">
        <f t="array" ref="Q23">INDEX(produits,SMALL(IF(clients=$E23,ROW(clients)-1,""),COLUMN(K:K)))</f>
        <v>#N/A</v>
      </c>
      <c r="R23" t="e" cm="1">
        <f t="array" ref="R23">INDEX(produits,SMALL(IF(clients=$E23,ROW(clients)-1,""),COLUMN(L:L)))</f>
        <v>#N/A</v>
      </c>
    </row>
    <row r="24" spans="5:18" x14ac:dyDescent="0.3">
      <c r="E24" s="5" t="e" cm="1">
        <f t="array" ref="E24">INDEX(clients,MATCH(0,COUNTIF(clients,"&lt;"&amp;clients)-SUM(COUNTIF(E$1:E23,clients)),0))</f>
        <v>#N/A</v>
      </c>
      <c r="F24">
        <f t="shared" si="0"/>
        <v>0</v>
      </c>
      <c r="G24" t="e" cm="1">
        <f t="array" ref="G24">INDEX(produits,SMALL(IF(clients=$E24,ROW(clients)-1,""),COLUMN(A:A)))</f>
        <v>#N/A</v>
      </c>
      <c r="H24" t="e" cm="1">
        <f t="array" ref="H24">INDEX(produits,SMALL(IF(clients=$E24,ROW(clients)-1,""),COLUMN(B:B)))</f>
        <v>#N/A</v>
      </c>
      <c r="I24" t="e" cm="1">
        <f t="array" ref="I24">INDEX(produits,SMALL(IF(clients=$E24,ROW(clients)-1,""),COLUMN(C:C)))</f>
        <v>#N/A</v>
      </c>
      <c r="J24" t="e" cm="1">
        <f t="array" ref="J24">INDEX(produits,SMALL(IF(clients=$E24,ROW(clients)-1,""),COLUMN(D:D)))</f>
        <v>#N/A</v>
      </c>
      <c r="K24" t="e" cm="1">
        <f t="array" ref="K24">INDEX(produits,SMALL(IF(clients=$E24,ROW(clients)-1,""),COLUMN(E:E)))</f>
        <v>#N/A</v>
      </c>
      <c r="L24" t="e" cm="1">
        <f t="array" ref="L24">INDEX(produits,SMALL(IF(clients=$E24,ROW(clients)-1,""),COLUMN(F:F)))</f>
        <v>#N/A</v>
      </c>
      <c r="M24" t="e" cm="1">
        <f t="array" ref="M24">INDEX(produits,SMALL(IF(clients=$E24,ROW(clients)-1,""),COLUMN(G:G)))</f>
        <v>#N/A</v>
      </c>
      <c r="N24" t="e" cm="1">
        <f t="array" ref="N24">INDEX(produits,SMALL(IF(clients=$E24,ROW(clients)-1,""),COLUMN(H:H)))</f>
        <v>#N/A</v>
      </c>
      <c r="O24" t="e" cm="1">
        <f t="array" ref="O24">INDEX(produits,SMALL(IF(clients=$E24,ROW(clients)-1,""),COLUMN(I:I)))</f>
        <v>#N/A</v>
      </c>
      <c r="P24" t="e" cm="1">
        <f t="array" ref="P24">INDEX(produits,SMALL(IF(clients=$E24,ROW(clients)-1,""),COLUMN(J:J)))</f>
        <v>#N/A</v>
      </c>
      <c r="Q24" t="e" cm="1">
        <f t="array" ref="Q24">INDEX(produits,SMALL(IF(clients=$E24,ROW(clients)-1,""),COLUMN(K:K)))</f>
        <v>#N/A</v>
      </c>
      <c r="R24" t="e" cm="1">
        <f t="array" ref="R24">INDEX(produits,SMALL(IF(clients=$E24,ROW(clients)-1,""),COLUMN(L:L)))</f>
        <v>#N/A</v>
      </c>
    </row>
    <row r="25" spans="5:18" x14ac:dyDescent="0.3">
      <c r="E25" s="5" t="e" cm="1">
        <f t="array" ref="E25">INDEX(clients,MATCH(0,COUNTIF(clients,"&lt;"&amp;clients)-SUM(COUNTIF(E$1:E24,clients)),0))</f>
        <v>#N/A</v>
      </c>
      <c r="F25">
        <f t="shared" si="0"/>
        <v>0</v>
      </c>
      <c r="G25" t="e" cm="1">
        <f t="array" ref="G25">INDEX(produits,SMALL(IF(clients=$E25,ROW(clients)-1,""),COLUMN(A:A)))</f>
        <v>#N/A</v>
      </c>
      <c r="H25" t="e" cm="1">
        <f t="array" ref="H25">INDEX(produits,SMALL(IF(clients=$E25,ROW(clients)-1,""),COLUMN(B:B)))</f>
        <v>#N/A</v>
      </c>
      <c r="I25" t="e" cm="1">
        <f t="array" ref="I25">INDEX(produits,SMALL(IF(clients=$E25,ROW(clients)-1,""),COLUMN(C:C)))</f>
        <v>#N/A</v>
      </c>
      <c r="J25" t="e" cm="1">
        <f t="array" ref="J25">INDEX(produits,SMALL(IF(clients=$E25,ROW(clients)-1,""),COLUMN(D:D)))</f>
        <v>#N/A</v>
      </c>
      <c r="K25" t="e" cm="1">
        <f t="array" ref="K25">INDEX(produits,SMALL(IF(clients=$E25,ROW(clients)-1,""),COLUMN(E:E)))</f>
        <v>#N/A</v>
      </c>
      <c r="L25" t="e" cm="1">
        <f t="array" ref="L25">INDEX(produits,SMALL(IF(clients=$E25,ROW(clients)-1,""),COLUMN(F:F)))</f>
        <v>#N/A</v>
      </c>
      <c r="M25" t="e" cm="1">
        <f t="array" ref="M25">INDEX(produits,SMALL(IF(clients=$E25,ROW(clients)-1,""),COLUMN(G:G)))</f>
        <v>#N/A</v>
      </c>
      <c r="N25" t="e" cm="1">
        <f t="array" ref="N25">INDEX(produits,SMALL(IF(clients=$E25,ROW(clients)-1,""),COLUMN(H:H)))</f>
        <v>#N/A</v>
      </c>
      <c r="O25" t="e" cm="1">
        <f t="array" ref="O25">INDEX(produits,SMALL(IF(clients=$E25,ROW(clients)-1,""),COLUMN(I:I)))</f>
        <v>#N/A</v>
      </c>
      <c r="P25" t="e" cm="1">
        <f t="array" ref="P25">INDEX(produits,SMALL(IF(clients=$E25,ROW(clients)-1,""),COLUMN(J:J)))</f>
        <v>#N/A</v>
      </c>
      <c r="Q25" t="e" cm="1">
        <f t="array" ref="Q25">INDEX(produits,SMALL(IF(clients=$E25,ROW(clients)-1,""),COLUMN(K:K)))</f>
        <v>#N/A</v>
      </c>
      <c r="R25" t="e" cm="1">
        <f t="array" ref="R25">INDEX(produits,SMALL(IF(clients=$E25,ROW(clients)-1,""),COLUMN(L:L)))</f>
        <v>#N/A</v>
      </c>
    </row>
    <row r="26" spans="5:18" x14ac:dyDescent="0.3">
      <c r="E26" s="5" t="e" cm="1">
        <f t="array" ref="E26">INDEX(clients,MATCH(0,COUNTIF(clients,"&lt;"&amp;clients)-SUM(COUNTIF(E$1:E25,clients)),0))</f>
        <v>#N/A</v>
      </c>
      <c r="F26">
        <f t="shared" si="0"/>
        <v>0</v>
      </c>
      <c r="G26" t="e" cm="1">
        <f t="array" ref="G26">INDEX(produits,SMALL(IF(clients=$E26,ROW(clients)-1,""),COLUMN(A:A)))</f>
        <v>#N/A</v>
      </c>
      <c r="H26" t="e" cm="1">
        <f t="array" ref="H26">INDEX(produits,SMALL(IF(clients=$E26,ROW(clients)-1,""),COLUMN(B:B)))</f>
        <v>#N/A</v>
      </c>
      <c r="I26" t="e" cm="1">
        <f t="array" ref="I26">INDEX(produits,SMALL(IF(clients=$E26,ROW(clients)-1,""),COLUMN(C:C)))</f>
        <v>#N/A</v>
      </c>
      <c r="J26" t="e" cm="1">
        <f t="array" ref="J26">INDEX(produits,SMALL(IF(clients=$E26,ROW(clients)-1,""),COLUMN(D:D)))</f>
        <v>#N/A</v>
      </c>
      <c r="K26" t="e" cm="1">
        <f t="array" ref="K26">INDEX(produits,SMALL(IF(clients=$E26,ROW(clients)-1,""),COLUMN(E:E)))</f>
        <v>#N/A</v>
      </c>
      <c r="L26" t="e" cm="1">
        <f t="array" ref="L26">INDEX(produits,SMALL(IF(clients=$E26,ROW(clients)-1,""),COLUMN(F:F)))</f>
        <v>#N/A</v>
      </c>
      <c r="M26" t="e" cm="1">
        <f t="array" ref="M26">INDEX(produits,SMALL(IF(clients=$E26,ROW(clients)-1,""),COLUMN(G:G)))</f>
        <v>#N/A</v>
      </c>
      <c r="N26" t="e" cm="1">
        <f t="array" ref="N26">INDEX(produits,SMALL(IF(clients=$E26,ROW(clients)-1,""),COLUMN(H:H)))</f>
        <v>#N/A</v>
      </c>
      <c r="O26" t="e" cm="1">
        <f t="array" ref="O26">INDEX(produits,SMALL(IF(clients=$E26,ROW(clients)-1,""),COLUMN(I:I)))</f>
        <v>#N/A</v>
      </c>
      <c r="P26" t="e" cm="1">
        <f t="array" ref="P26">INDEX(produits,SMALL(IF(clients=$E26,ROW(clients)-1,""),COLUMN(J:J)))</f>
        <v>#N/A</v>
      </c>
      <c r="Q26" t="e" cm="1">
        <f t="array" ref="Q26">INDEX(produits,SMALL(IF(clients=$E26,ROW(clients)-1,""),COLUMN(K:K)))</f>
        <v>#N/A</v>
      </c>
      <c r="R26" t="e" cm="1">
        <f t="array" ref="R26">INDEX(produits,SMALL(IF(clients=$E26,ROW(clients)-1,""),COLUMN(L:L)))</f>
        <v>#N/A</v>
      </c>
    </row>
    <row r="27" spans="5:18" x14ac:dyDescent="0.3">
      <c r="E27" s="5" t="e" cm="1">
        <f t="array" ref="E27">INDEX(clients,MATCH(0,COUNTIF(clients,"&lt;"&amp;clients)-SUM(COUNTIF(E$1:E26,clients)),0))</f>
        <v>#N/A</v>
      </c>
      <c r="F27">
        <f t="shared" si="0"/>
        <v>0</v>
      </c>
      <c r="G27" t="e" cm="1">
        <f t="array" ref="G27">INDEX(produits,SMALL(IF(clients=$E27,ROW(clients)-1,""),COLUMN(A:A)))</f>
        <v>#N/A</v>
      </c>
      <c r="H27" t="e" cm="1">
        <f t="array" ref="H27">INDEX(produits,SMALL(IF(clients=$E27,ROW(clients)-1,""),COLUMN(B:B)))</f>
        <v>#N/A</v>
      </c>
      <c r="I27" t="e" cm="1">
        <f t="array" ref="I27">INDEX(produits,SMALL(IF(clients=$E27,ROW(clients)-1,""),COLUMN(C:C)))</f>
        <v>#N/A</v>
      </c>
      <c r="J27" t="e" cm="1">
        <f t="array" ref="J27">INDEX(produits,SMALL(IF(clients=$E27,ROW(clients)-1,""),COLUMN(D:D)))</f>
        <v>#N/A</v>
      </c>
      <c r="K27" t="e" cm="1">
        <f t="array" ref="K27">INDEX(produits,SMALL(IF(clients=$E27,ROW(clients)-1,""),COLUMN(E:E)))</f>
        <v>#N/A</v>
      </c>
      <c r="L27" t="e" cm="1">
        <f t="array" ref="L27">INDEX(produits,SMALL(IF(clients=$E27,ROW(clients)-1,""),COLUMN(F:F)))</f>
        <v>#N/A</v>
      </c>
      <c r="M27" t="e" cm="1">
        <f t="array" ref="M27">INDEX(produits,SMALL(IF(clients=$E27,ROW(clients)-1,""),COLUMN(G:G)))</f>
        <v>#N/A</v>
      </c>
      <c r="N27" t="e" cm="1">
        <f t="array" ref="N27">INDEX(produits,SMALL(IF(clients=$E27,ROW(clients)-1,""),COLUMN(H:H)))</f>
        <v>#N/A</v>
      </c>
      <c r="O27" t="e" cm="1">
        <f t="array" ref="O27">INDEX(produits,SMALL(IF(clients=$E27,ROW(clients)-1,""),COLUMN(I:I)))</f>
        <v>#N/A</v>
      </c>
      <c r="P27" t="e" cm="1">
        <f t="array" ref="P27">INDEX(produits,SMALL(IF(clients=$E27,ROW(clients)-1,""),COLUMN(J:J)))</f>
        <v>#N/A</v>
      </c>
      <c r="Q27" t="e" cm="1">
        <f t="array" ref="Q27">INDEX(produits,SMALL(IF(clients=$E27,ROW(clients)-1,""),COLUMN(K:K)))</f>
        <v>#N/A</v>
      </c>
      <c r="R27" t="e" cm="1">
        <f t="array" ref="R27">INDEX(produits,SMALL(IF(clients=$E27,ROW(clients)-1,""),COLUMN(L:L)))</f>
        <v>#N/A</v>
      </c>
    </row>
    <row r="28" spans="5:18" x14ac:dyDescent="0.3">
      <c r="E28" s="5" t="e" cm="1">
        <f t="array" ref="E28">INDEX(clients,MATCH(0,COUNTIF(clients,"&lt;"&amp;clients)-SUM(COUNTIF(E$1:E27,clients)),0))</f>
        <v>#N/A</v>
      </c>
      <c r="F28">
        <f t="shared" si="0"/>
        <v>0</v>
      </c>
      <c r="G28" t="e" cm="1">
        <f t="array" ref="G28">INDEX(produits,SMALL(IF(clients=$E28,ROW(clients)-1,""),COLUMN(A:A)))</f>
        <v>#N/A</v>
      </c>
      <c r="H28" t="e" cm="1">
        <f t="array" ref="H28">INDEX(produits,SMALL(IF(clients=$E28,ROW(clients)-1,""),COLUMN(B:B)))</f>
        <v>#N/A</v>
      </c>
      <c r="I28" t="e" cm="1">
        <f t="array" ref="I28">INDEX(produits,SMALL(IF(clients=$E28,ROW(clients)-1,""),COLUMN(C:C)))</f>
        <v>#N/A</v>
      </c>
      <c r="J28" t="e" cm="1">
        <f t="array" ref="J28">INDEX(produits,SMALL(IF(clients=$E28,ROW(clients)-1,""),COLUMN(D:D)))</f>
        <v>#N/A</v>
      </c>
      <c r="K28" t="e" cm="1">
        <f t="array" ref="K28">INDEX(produits,SMALL(IF(clients=$E28,ROW(clients)-1,""),COLUMN(E:E)))</f>
        <v>#N/A</v>
      </c>
      <c r="L28" t="e" cm="1">
        <f t="array" ref="L28">INDEX(produits,SMALL(IF(clients=$E28,ROW(clients)-1,""),COLUMN(F:F)))</f>
        <v>#N/A</v>
      </c>
      <c r="M28" t="e" cm="1">
        <f t="array" ref="M28">INDEX(produits,SMALL(IF(clients=$E28,ROW(clients)-1,""),COLUMN(G:G)))</f>
        <v>#N/A</v>
      </c>
      <c r="N28" t="e" cm="1">
        <f t="array" ref="N28">INDEX(produits,SMALL(IF(clients=$E28,ROW(clients)-1,""),COLUMN(H:H)))</f>
        <v>#N/A</v>
      </c>
      <c r="O28" t="e" cm="1">
        <f t="array" ref="O28">INDEX(produits,SMALL(IF(clients=$E28,ROW(clients)-1,""),COLUMN(I:I)))</f>
        <v>#N/A</v>
      </c>
      <c r="P28" t="e" cm="1">
        <f t="array" ref="P28">INDEX(produits,SMALL(IF(clients=$E28,ROW(clients)-1,""),COLUMN(J:J)))</f>
        <v>#N/A</v>
      </c>
      <c r="Q28" t="e" cm="1">
        <f t="array" ref="Q28">INDEX(produits,SMALL(IF(clients=$E28,ROW(clients)-1,""),COLUMN(K:K)))</f>
        <v>#N/A</v>
      </c>
      <c r="R28" t="e" cm="1">
        <f t="array" ref="R28">INDEX(produits,SMALL(IF(clients=$E28,ROW(clients)-1,""),COLUMN(L:L)))</f>
        <v>#N/A</v>
      </c>
    </row>
    <row r="29" spans="5:18" x14ac:dyDescent="0.3">
      <c r="E29" s="5" t="e" cm="1">
        <f t="array" ref="E29">INDEX(clients,MATCH(0,COUNTIF(clients,"&lt;"&amp;clients)-SUM(COUNTIF(E$1:E28,clients)),0))</f>
        <v>#N/A</v>
      </c>
      <c r="F29">
        <f t="shared" si="0"/>
        <v>0</v>
      </c>
      <c r="G29" t="e" cm="1">
        <f t="array" ref="G29">INDEX(produits,SMALL(IF(clients=$E29,ROW(clients)-1,""),COLUMN(A:A)))</f>
        <v>#N/A</v>
      </c>
      <c r="H29" t="e" cm="1">
        <f t="array" ref="H29">INDEX(produits,SMALL(IF(clients=$E29,ROW(clients)-1,""),COLUMN(B:B)))</f>
        <v>#N/A</v>
      </c>
      <c r="I29" t="e" cm="1">
        <f t="array" ref="I29">INDEX(produits,SMALL(IF(clients=$E29,ROW(clients)-1,""),COLUMN(C:C)))</f>
        <v>#N/A</v>
      </c>
      <c r="J29" t="e" cm="1">
        <f t="array" ref="J29">INDEX(produits,SMALL(IF(clients=$E29,ROW(clients)-1,""),COLUMN(D:D)))</f>
        <v>#N/A</v>
      </c>
      <c r="K29" t="e" cm="1">
        <f t="array" ref="K29">INDEX(produits,SMALL(IF(clients=$E29,ROW(clients)-1,""),COLUMN(E:E)))</f>
        <v>#N/A</v>
      </c>
      <c r="L29" t="e" cm="1">
        <f t="array" ref="L29">INDEX(produits,SMALL(IF(clients=$E29,ROW(clients)-1,""),COLUMN(F:F)))</f>
        <v>#N/A</v>
      </c>
      <c r="M29" t="e" cm="1">
        <f t="array" ref="M29">INDEX(produits,SMALL(IF(clients=$E29,ROW(clients)-1,""),COLUMN(G:G)))</f>
        <v>#N/A</v>
      </c>
      <c r="N29" t="e" cm="1">
        <f t="array" ref="N29">INDEX(produits,SMALL(IF(clients=$E29,ROW(clients)-1,""),COLUMN(H:H)))</f>
        <v>#N/A</v>
      </c>
      <c r="O29" t="e" cm="1">
        <f t="array" ref="O29">INDEX(produits,SMALL(IF(clients=$E29,ROW(clients)-1,""),COLUMN(I:I)))</f>
        <v>#N/A</v>
      </c>
      <c r="P29" t="e" cm="1">
        <f t="array" ref="P29">INDEX(produits,SMALL(IF(clients=$E29,ROW(clients)-1,""),COLUMN(J:J)))</f>
        <v>#N/A</v>
      </c>
      <c r="Q29" t="e" cm="1">
        <f t="array" ref="Q29">INDEX(produits,SMALL(IF(clients=$E29,ROW(clients)-1,""),COLUMN(K:K)))</f>
        <v>#N/A</v>
      </c>
      <c r="R29" t="e" cm="1">
        <f t="array" ref="R29">INDEX(produits,SMALL(IF(clients=$E29,ROW(clients)-1,""),COLUMN(L:L)))</f>
        <v>#N/A</v>
      </c>
    </row>
    <row r="30" spans="5:18" x14ac:dyDescent="0.3">
      <c r="E30" s="5" t="e" cm="1">
        <f t="array" ref="E30">INDEX(clients,MATCH(0,COUNTIF(clients,"&lt;"&amp;clients)-SUM(COUNTIF(E$1:E29,clients)),0))</f>
        <v>#N/A</v>
      </c>
      <c r="F30">
        <f t="shared" si="0"/>
        <v>0</v>
      </c>
      <c r="G30" t="e" cm="1">
        <f t="array" ref="G30">INDEX(produits,SMALL(IF(clients=$E30,ROW(clients)-1,""),COLUMN(A:A)))</f>
        <v>#N/A</v>
      </c>
      <c r="H30" t="e" cm="1">
        <f t="array" ref="H30">INDEX(produits,SMALL(IF(clients=$E30,ROW(clients)-1,""),COLUMN(B:B)))</f>
        <v>#N/A</v>
      </c>
      <c r="I30" t="e" cm="1">
        <f t="array" ref="I30">INDEX(produits,SMALL(IF(clients=$E30,ROW(clients)-1,""),COLUMN(C:C)))</f>
        <v>#N/A</v>
      </c>
      <c r="J30" t="e" cm="1">
        <f t="array" ref="J30">INDEX(produits,SMALL(IF(clients=$E30,ROW(clients)-1,""),COLUMN(D:D)))</f>
        <v>#N/A</v>
      </c>
      <c r="K30" t="e" cm="1">
        <f t="array" ref="K30">INDEX(produits,SMALL(IF(clients=$E30,ROW(clients)-1,""),COLUMN(E:E)))</f>
        <v>#N/A</v>
      </c>
      <c r="L30" t="e" cm="1">
        <f t="array" ref="L30">INDEX(produits,SMALL(IF(clients=$E30,ROW(clients)-1,""),COLUMN(F:F)))</f>
        <v>#N/A</v>
      </c>
      <c r="M30" t="e" cm="1">
        <f t="array" ref="M30">INDEX(produits,SMALL(IF(clients=$E30,ROW(clients)-1,""),COLUMN(G:G)))</f>
        <v>#N/A</v>
      </c>
      <c r="N30" t="e" cm="1">
        <f t="array" ref="N30">INDEX(produits,SMALL(IF(clients=$E30,ROW(clients)-1,""),COLUMN(H:H)))</f>
        <v>#N/A</v>
      </c>
      <c r="O30" t="e" cm="1">
        <f t="array" ref="O30">INDEX(produits,SMALL(IF(clients=$E30,ROW(clients)-1,""),COLUMN(I:I)))</f>
        <v>#N/A</v>
      </c>
      <c r="P30" t="e" cm="1">
        <f t="array" ref="P30">INDEX(produits,SMALL(IF(clients=$E30,ROW(clients)-1,""),COLUMN(J:J)))</f>
        <v>#N/A</v>
      </c>
      <c r="Q30" t="e" cm="1">
        <f t="array" ref="Q30">INDEX(produits,SMALL(IF(clients=$E30,ROW(clients)-1,""),COLUMN(K:K)))</f>
        <v>#N/A</v>
      </c>
      <c r="R30" t="e" cm="1">
        <f t="array" ref="R30">INDEX(produits,SMALL(IF(clients=$E30,ROW(clients)-1,""),COLUMN(L:L)))</f>
        <v>#N/A</v>
      </c>
    </row>
    <row r="31" spans="5:18" x14ac:dyDescent="0.3">
      <c r="E31" s="5" t="e" cm="1">
        <f t="array" ref="E31">INDEX(clients,MATCH(0,COUNTIF(clients,"&lt;"&amp;clients)-SUM(COUNTIF(E$1:E30,clients)),0))</f>
        <v>#N/A</v>
      </c>
      <c r="F31">
        <f t="shared" si="0"/>
        <v>0</v>
      </c>
      <c r="G31" t="e" cm="1">
        <f t="array" ref="G31">INDEX(produits,SMALL(IF(clients=$E31,ROW(clients)-1,""),COLUMN(A:A)))</f>
        <v>#N/A</v>
      </c>
      <c r="H31" t="e" cm="1">
        <f t="array" ref="H31">INDEX(produits,SMALL(IF(clients=$E31,ROW(clients)-1,""),COLUMN(B:B)))</f>
        <v>#N/A</v>
      </c>
      <c r="I31" t="e" cm="1">
        <f t="array" ref="I31">INDEX(produits,SMALL(IF(clients=$E31,ROW(clients)-1,""),COLUMN(C:C)))</f>
        <v>#N/A</v>
      </c>
      <c r="J31" t="e" cm="1">
        <f t="array" ref="J31">INDEX(produits,SMALL(IF(clients=$E31,ROW(clients)-1,""),COLUMN(D:D)))</f>
        <v>#N/A</v>
      </c>
      <c r="K31" t="e" cm="1">
        <f t="array" ref="K31">INDEX(produits,SMALL(IF(clients=$E31,ROW(clients)-1,""),COLUMN(E:E)))</f>
        <v>#N/A</v>
      </c>
      <c r="L31" t="e" cm="1">
        <f t="array" ref="L31">INDEX(produits,SMALL(IF(clients=$E31,ROW(clients)-1,""),COLUMN(F:F)))</f>
        <v>#N/A</v>
      </c>
      <c r="M31" t="e" cm="1">
        <f t="array" ref="M31">INDEX(produits,SMALL(IF(clients=$E31,ROW(clients)-1,""),COLUMN(G:G)))</f>
        <v>#N/A</v>
      </c>
      <c r="N31" t="e" cm="1">
        <f t="array" ref="N31">INDEX(produits,SMALL(IF(clients=$E31,ROW(clients)-1,""),COLUMN(H:H)))</f>
        <v>#N/A</v>
      </c>
      <c r="O31" t="e" cm="1">
        <f t="array" ref="O31">INDEX(produits,SMALL(IF(clients=$E31,ROW(clients)-1,""),COLUMN(I:I)))</f>
        <v>#N/A</v>
      </c>
      <c r="P31" t="e" cm="1">
        <f t="array" ref="P31">INDEX(produits,SMALL(IF(clients=$E31,ROW(clients)-1,""),COLUMN(J:J)))</f>
        <v>#N/A</v>
      </c>
      <c r="Q31" t="e" cm="1">
        <f t="array" ref="Q31">INDEX(produits,SMALL(IF(clients=$E31,ROW(clients)-1,""),COLUMN(K:K)))</f>
        <v>#N/A</v>
      </c>
      <c r="R31" t="e" cm="1">
        <f t="array" ref="R31">INDEX(produits,SMALL(IF(clients=$E31,ROW(clients)-1,""),COLUMN(L:L)))</f>
        <v>#N/A</v>
      </c>
    </row>
    <row r="32" spans="5:18" x14ac:dyDescent="0.3">
      <c r="E32" s="5" t="e" cm="1">
        <f t="array" ref="E32">INDEX(clients,MATCH(0,COUNTIF(clients,"&lt;"&amp;clients)-SUM(COUNTIF(E$1:E31,clients)),0))</f>
        <v>#N/A</v>
      </c>
      <c r="F32">
        <f t="shared" si="0"/>
        <v>0</v>
      </c>
      <c r="G32" t="e" cm="1">
        <f t="array" ref="G32">INDEX(produits,SMALL(IF(clients=$E32,ROW(clients)-1,""),COLUMN(A:A)))</f>
        <v>#N/A</v>
      </c>
      <c r="H32" t="e" cm="1">
        <f t="array" ref="H32">INDEX(produits,SMALL(IF(clients=$E32,ROW(clients)-1,""),COLUMN(B:B)))</f>
        <v>#N/A</v>
      </c>
      <c r="I32" t="e" cm="1">
        <f t="array" ref="I32">INDEX(produits,SMALL(IF(clients=$E32,ROW(clients)-1,""),COLUMN(C:C)))</f>
        <v>#N/A</v>
      </c>
      <c r="J32" t="e" cm="1">
        <f t="array" ref="J32">INDEX(produits,SMALL(IF(clients=$E32,ROW(clients)-1,""),COLUMN(D:D)))</f>
        <v>#N/A</v>
      </c>
      <c r="K32" t="e" cm="1">
        <f t="array" ref="K32">INDEX(produits,SMALL(IF(clients=$E32,ROW(clients)-1,""),COLUMN(E:E)))</f>
        <v>#N/A</v>
      </c>
      <c r="L32" t="e" cm="1">
        <f t="array" ref="L32">INDEX(produits,SMALL(IF(clients=$E32,ROW(clients)-1,""),COLUMN(F:F)))</f>
        <v>#N/A</v>
      </c>
      <c r="M32" t="e" cm="1">
        <f t="array" ref="M32">INDEX(produits,SMALL(IF(clients=$E32,ROW(clients)-1,""),COLUMN(G:G)))</f>
        <v>#N/A</v>
      </c>
      <c r="N32" t="e" cm="1">
        <f t="array" ref="N32">INDEX(produits,SMALL(IF(clients=$E32,ROW(clients)-1,""),COLUMN(H:H)))</f>
        <v>#N/A</v>
      </c>
      <c r="O32" t="e" cm="1">
        <f t="array" ref="O32">INDEX(produits,SMALL(IF(clients=$E32,ROW(clients)-1,""),COLUMN(I:I)))</f>
        <v>#N/A</v>
      </c>
      <c r="P32" t="e" cm="1">
        <f t="array" ref="P32">INDEX(produits,SMALL(IF(clients=$E32,ROW(clients)-1,""),COLUMN(J:J)))</f>
        <v>#N/A</v>
      </c>
      <c r="Q32" t="e" cm="1">
        <f t="array" ref="Q32">INDEX(produits,SMALL(IF(clients=$E32,ROW(clients)-1,""),COLUMN(K:K)))</f>
        <v>#N/A</v>
      </c>
      <c r="R32" t="e" cm="1">
        <f t="array" ref="R32">INDEX(produits,SMALL(IF(clients=$E32,ROW(clients)-1,""),COLUMN(L:L)))</f>
        <v>#N/A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DATA</vt:lpstr>
      <vt:lpstr>clients</vt:lpstr>
      <vt:lpstr>dept</vt:lpstr>
      <vt:lpstr>entclient</vt:lpstr>
      <vt:lpstr>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Victor</dc:creator>
  <cp:lastModifiedBy>koch gilles</cp:lastModifiedBy>
  <dcterms:created xsi:type="dcterms:W3CDTF">2024-02-16T14:39:26Z</dcterms:created>
  <dcterms:modified xsi:type="dcterms:W3CDTF">2024-02-16T18:07:51Z</dcterms:modified>
</cp:coreProperties>
</file>