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D26F64D-212C-45BF-97A2-F268B148CD49}" xr6:coauthVersionLast="47" xr6:coauthVersionMax="47" xr10:uidLastSave="{00000000-0000-0000-0000-000000000000}"/>
  <bookViews>
    <workbookView xWindow="-108" yWindow="-108" windowWidth="23256" windowHeight="12576" xr2:uid="{C62C0429-1531-40B9-BA94-9DBE8C782E86}"/>
  </bookViews>
  <sheets>
    <sheet name="Feuille calcul" sheetId="2" r:id="rId1"/>
    <sheet name="Bas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<sst xmlns="http://schemas.openxmlformats.org/spreadsheetml/2006/main" count="50" uniqueCount="35">
  <si>
    <t>BCIIRR610LG10</t>
  </si>
  <si>
    <t>BCIIRR610LG11</t>
  </si>
  <si>
    <t>BCIIRR210LG10</t>
  </si>
  <si>
    <t>Réfrigérateur BioCompact II RR 610 - GRAM</t>
  </si>
  <si>
    <t>Rréfrigérateur BioCompact II RR 210 - GRAM</t>
  </si>
  <si>
    <t>RR, plage de température +2°C/+20°C</t>
  </si>
  <si>
    <t>Fonctionnement garanti à +5°C +/-3°C</t>
  </si>
  <si>
    <t xml:space="preserve">   Fonctionnement garanti à +5°C +/-3°C</t>
  </si>
  <si>
    <t>ATEX intérieur et extérieur - Fermeture à clé</t>
  </si>
  <si>
    <t>610, Volume Brut 583 litres</t>
  </si>
  <si>
    <t>210, volume brut 125 litres</t>
  </si>
  <si>
    <t>Version blanche extérieur, intérieur ABS/inox</t>
  </si>
  <si>
    <t>Version blanche extérieur, intérieur PS/inox</t>
  </si>
  <si>
    <t>Porte pleine - Ferrage droit  - Rappel de fermeture de porte</t>
  </si>
  <si>
    <r>
      <rPr>
        <sz val="9"/>
        <color rgb="FFFF0000"/>
        <rFont val="arialMS"/>
      </rPr>
      <t xml:space="preserve">Porte vitrée </t>
    </r>
    <r>
      <rPr>
        <sz val="9"/>
        <rFont val="arialMS"/>
      </rPr>
      <t>- Ferrage droit  - Rappel de fermeture de porte</t>
    </r>
  </si>
  <si>
    <t>2 roues fixes et 2 roues 360° avec freins, 109 mm</t>
  </si>
  <si>
    <t>2 roues/2 pieds (30 mm)</t>
  </si>
  <si>
    <t>5 grandes grilles rilsanisées 650 mm (Accessoires)</t>
  </si>
  <si>
    <t>2 grandes grilles rilsanisées 430 mm (accessoires)</t>
  </si>
  <si>
    <t>LxHxP ext : 695 x 1984 roues comprises x 875 mm</t>
  </si>
  <si>
    <t>1 petite grille rilsanisée 300 mm ( 1 comprise)</t>
  </si>
  <si>
    <t>Poids net : 119Kg</t>
  </si>
  <si>
    <t>Poids net : 129Kg</t>
  </si>
  <si>
    <t>LxHxP ext : 595 x 830 x 640 mm</t>
  </si>
  <si>
    <t>Voir fiche technique en PJ</t>
  </si>
  <si>
    <t>Poids net : 48Kg</t>
  </si>
  <si>
    <t>Réf produit</t>
  </si>
  <si>
    <t xml:space="preserve">formule d'extraction </t>
  </si>
  <si>
    <t>SI($A$2="";"";DECALER(Base!A1;1;EQUIV('Feuille calcul'!A2;Base!A1:Z1;0)-1;13))</t>
  </si>
  <si>
    <t>pour le bleu de&gt;&gt; voirfiche enPJ&lt;&lt;</t>
  </si>
  <si>
    <t xml:space="preserve">selectionner la plage </t>
  </si>
  <si>
    <t>appliquer aux cel qui contiennent</t>
  </si>
  <si>
    <t xml:space="preserve">texte   saisir PJ  </t>
  </si>
  <si>
    <t>attention de vérifier a la plage d'application ,confirmer en selectionnant b2 :b15</t>
  </si>
  <si>
    <t>la formule pouvant sortir des 0   ,on peut les masquer avec le formatpersonnalisé de cette plage : standard;std;""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</si>
</sst>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7">
    <font>
      <sz val="11"/>
      <color theme="1"/>
      <name val="Aptos Narrow"/>
      <family val="2"/>
      <scheme val="minor"/>
    </font>
    <font>
      <b/>
      <sz val="9"/>
      <name val="arialMS"/>
    </font>
    <font>
      <sz val="9"/>
      <name val="arialMS"/>
    </font>
    <font>
      <sz val="9"/>
      <color rgb="FFFF0000"/>
      <name val="arialMS"/>
    </font>
    <font>
      <b/>
      <sz val="9"/>
      <name val="Arial"/>
      <family val="2"/>
    </font>
    <font>
      <b/>
      <i/>
      <sz val="9"/>
      <color rgb="FF0070C0"/>
      <name val="Arial"/>
      <family val="2"/>
    </font>
    <font>
      <i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164" fontId="4" fillId="0" borderId="0" xfId="0" applyNumberFormat="1" applyFont="1" applyProtection="1">
      <protection locked="0"/>
    </xf>
    <xf numFmtId="164" fontId="6" fillId="0" borderId="0" xfId="0" applyNumberFormat="1" applyFont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7">
    <dxf>
      <font>
        <b/>
        <i val="0"/>
        <color theme="3" tint="0.499984740745262"/>
      </font>
    </dxf>
    <dxf>
      <font>
        <b/>
        <i val="0"/>
        <color theme="3" tint="0.499984740745262"/>
      </font>
    </dxf>
    <dxf>
      <font>
        <b/>
        <i val="0"/>
        <color theme="3" tint="0.499984740745262"/>
      </font>
    </dxf>
    <dxf>
      <font>
        <b/>
        <i val="0"/>
        <color theme="3" tint="0.499984740745262"/>
      </font>
    </dxf>
    <dxf>
      <font>
        <b/>
        <i val="0"/>
        <color theme="3" tint="0.499984740745262"/>
      </font>
    </dxf>
    <dxf>
      <font>
        <b/>
        <i val="0"/>
        <color theme="3" tint="0.499984740745262"/>
      </font>
    </dxf>
    <dxf>
      <font>
        <b/>
        <i val="0"/>
        <color theme="3" tint="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17000-EB04-410D-8661-AB79ABD79EAA}">
  <dimension ref="A1:H19"/>
  <sheetViews>
    <sheetView tabSelected="1" workbookViewId="0">
      <selection activeCell="L15" sqref="L15"/>
    </sheetView>
  </sheetViews>
  <sheetFormatPr baseColWidth="10" defaultRowHeight="14.4"/>
  <cols>
    <col min="1" max="1" width="14.44140625" bestFit="1" customWidth="1"/>
    <col min="2" max="2" width="36.44140625" bestFit="1" customWidth="1"/>
  </cols>
  <sheetData>
    <row r="1" spans="1:8">
      <c r="A1" t="s">
        <v>26</v>
      </c>
    </row>
    <row r="2" spans="1:8">
      <c r="A2" t="s">
        <v>2</v>
      </c>
      <c r="B2" s="5" t="str" cm="1">
        <f t="array" aca="1" ref="B2:B14" ca="1">IF($A$2="","",OFFSET(Base!A1,1,MATCH('Feuille calcul'!A2,Base!A1:Z1,0)-1,13))</f>
        <v>Rréfrigérateur BioCompact II RR 210 - GRAM</v>
      </c>
      <c r="G2" t="s">
        <v>27</v>
      </c>
    </row>
    <row r="3" spans="1:8">
      <c r="B3" s="6" t="str">
        <f ca="1"/>
        <v>RR, plage de température +2°C/+20°C</v>
      </c>
    </row>
    <row r="4" spans="1:8">
      <c r="B4" s="6" t="str">
        <f ca="1"/>
        <v xml:space="preserve">   Fonctionnement garanti à +5°C +/-3°C</v>
      </c>
      <c r="G4" t="s">
        <v>28</v>
      </c>
    </row>
    <row r="5" spans="1:8">
      <c r="B5" s="6" t="str">
        <f ca="1"/>
        <v>ATEX intérieur et extérieur - Fermeture à clé</v>
      </c>
    </row>
    <row r="6" spans="1:8">
      <c r="B6" s="6" t="str">
        <f ca="1"/>
        <v>210, volume brut 125 litres</v>
      </c>
      <c r="G6" t="s">
        <v>29</v>
      </c>
    </row>
    <row r="7" spans="1:8">
      <c r="B7" s="6" t="str">
        <f ca="1"/>
        <v>Version blanche extérieur, intérieur PS/inox</v>
      </c>
      <c r="H7" t="s">
        <v>30</v>
      </c>
    </row>
    <row r="8" spans="1:8">
      <c r="B8" s="6" t="str">
        <f ca="1"/>
        <v>Porte pleine - Ferrage droit  - Rappel de fermeture de porte</v>
      </c>
      <c r="H8" t="s">
        <v>31</v>
      </c>
    </row>
    <row r="9" spans="1:8">
      <c r="B9" s="6" t="str">
        <f ca="1"/>
        <v>2 roues/2 pieds (30 mm)</v>
      </c>
      <c r="H9" t="s">
        <v>32</v>
      </c>
    </row>
    <row r="10" spans="1:8">
      <c r="B10" s="6" t="str">
        <f ca="1"/>
        <v>2 grandes grilles rilsanisées 430 mm (accessoires)</v>
      </c>
      <c r="G10" t="s">
        <v>33</v>
      </c>
    </row>
    <row r="11" spans="1:8">
      <c r="B11" s="6" t="str">
        <f ca="1"/>
        <v>1 petite grille rilsanisée 300 mm ( 1 comprise)</v>
      </c>
    </row>
    <row r="12" spans="1:8">
      <c r="B12" s="6" t="str">
        <f ca="1"/>
        <v>LxHxP ext : 595 x 830 x 640 mm</v>
      </c>
      <c r="G12" t="s">
        <v>34</v>
      </c>
    </row>
    <row r="13" spans="1:8">
      <c r="B13" s="6" t="str">
        <f ca="1"/>
        <v>Poids net : 48Kg</v>
      </c>
    </row>
    <row r="14" spans="1:8">
      <c r="B14" s="7" t="str">
        <f ca="1"/>
        <v>Voir fiche technique en PJ</v>
      </c>
    </row>
    <row r="15" spans="1:8">
      <c r="B15" s="7"/>
    </row>
    <row r="16" spans="1:8">
      <c r="B16" s="7"/>
    </row>
    <row r="17" spans="2:2">
      <c r="B17" s="7"/>
    </row>
    <row r="18" spans="2:2">
      <c r="B18" s="7"/>
    </row>
    <row r="19" spans="2:2">
      <c r="B19" s="7"/>
    </row>
  </sheetData>
  <conditionalFormatting sqref="B2:B19">
    <cfRule type="containsText" dxfId="5" priority="3" operator="containsText" text="PJ">
      <formula>NOT(ISERROR(SEARCH("PJ",B2)))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DF8B61D-9064-455C-AD55-2702F65519C5}">
          <x14:formula1>
            <xm:f>Base!$A$1:$C$1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4D03B-EF08-44BD-9A7E-C6B2B33B4237}">
  <dimension ref="A1:C14"/>
  <sheetViews>
    <sheetView workbookViewId="0">
      <selection sqref="A1:C14"/>
    </sheetView>
  </sheetViews>
  <sheetFormatPr baseColWidth="10" defaultRowHeight="14.4"/>
  <cols>
    <col min="1" max="1" width="47.6640625" bestFit="1" customWidth="1"/>
    <col min="2" max="2" width="47" bestFit="1" customWidth="1"/>
    <col min="3" max="3" width="47.66406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3</v>
      </c>
      <c r="C2" s="1" t="s">
        <v>4</v>
      </c>
    </row>
    <row r="3" spans="1:3">
      <c r="A3" s="2" t="s">
        <v>5</v>
      </c>
      <c r="B3" s="2" t="s">
        <v>5</v>
      </c>
      <c r="C3" s="2" t="s">
        <v>5</v>
      </c>
    </row>
    <row r="4" spans="1:3">
      <c r="A4" s="2" t="s">
        <v>6</v>
      </c>
      <c r="B4" s="2" t="s">
        <v>6</v>
      </c>
      <c r="C4" s="2" t="s">
        <v>7</v>
      </c>
    </row>
    <row r="5" spans="1:3">
      <c r="A5" s="2" t="s">
        <v>8</v>
      </c>
      <c r="B5" s="2" t="s">
        <v>8</v>
      </c>
      <c r="C5" s="2" t="s">
        <v>8</v>
      </c>
    </row>
    <row r="6" spans="1:3">
      <c r="A6" s="2" t="s">
        <v>9</v>
      </c>
      <c r="B6" s="2" t="s">
        <v>9</v>
      </c>
      <c r="C6" s="2" t="s">
        <v>10</v>
      </c>
    </row>
    <row r="7" spans="1:3">
      <c r="A7" s="2" t="s">
        <v>11</v>
      </c>
      <c r="B7" s="2" t="s">
        <v>11</v>
      </c>
      <c r="C7" s="2" t="s">
        <v>12</v>
      </c>
    </row>
    <row r="8" spans="1:3">
      <c r="A8" s="2" t="s">
        <v>13</v>
      </c>
      <c r="B8" s="2" t="s">
        <v>14</v>
      </c>
      <c r="C8" s="2" t="s">
        <v>13</v>
      </c>
    </row>
    <row r="9" spans="1:3">
      <c r="A9" s="2" t="s">
        <v>15</v>
      </c>
      <c r="B9" s="2" t="s">
        <v>15</v>
      </c>
      <c r="C9" s="2" t="s">
        <v>16</v>
      </c>
    </row>
    <row r="10" spans="1:3">
      <c r="A10" s="2" t="s">
        <v>17</v>
      </c>
      <c r="B10" s="2" t="s">
        <v>17</v>
      </c>
      <c r="C10" s="2" t="s">
        <v>18</v>
      </c>
    </row>
    <row r="11" spans="1:3">
      <c r="A11" s="2" t="s">
        <v>19</v>
      </c>
      <c r="B11" s="2" t="s">
        <v>19</v>
      </c>
      <c r="C11" s="2" t="s">
        <v>20</v>
      </c>
    </row>
    <row r="12" spans="1:3">
      <c r="A12" s="3" t="s">
        <v>21</v>
      </c>
      <c r="B12" s="3" t="s">
        <v>22</v>
      </c>
      <c r="C12" s="2" t="s">
        <v>23</v>
      </c>
    </row>
    <row r="13" spans="1:3">
      <c r="A13" s="4" t="s">
        <v>24</v>
      </c>
      <c r="B13" s="4" t="s">
        <v>24</v>
      </c>
      <c r="C13" s="1" t="s">
        <v>25</v>
      </c>
    </row>
    <row r="14" spans="1:3">
      <c r="C14" s="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calcul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MULLER</dc:creator>
  <cp:lastModifiedBy>koch gilles</cp:lastModifiedBy>
  <dcterms:created xsi:type="dcterms:W3CDTF">2024-02-08T06:30:08Z</dcterms:created>
  <dcterms:modified xsi:type="dcterms:W3CDTF">2024-02-08T10:35:22Z</dcterms:modified>
</cp:coreProperties>
</file>