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E506E76-528A-4F0F-ADCD-017D4C6BAB4E}" xr6:coauthVersionLast="47" xr6:coauthVersionMax="47" xr10:uidLastSave="{00000000-0000-0000-0000-000000000000}"/>
  <bookViews>
    <workbookView xWindow="-108" yWindow="-108" windowWidth="23256" windowHeight="12576" xr2:uid="{0810BCCA-6891-4DF3-9902-660658F1A2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 a="1"/>
  <c r="B9" i="1" s="1"/>
  <c r="B8" i="1" a="1"/>
  <c r="B7" i="1" a="1"/>
  <c r="B8" i="1" l="1"/>
  <c r="B7" i="1"/>
  <c r="C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<sst xmlns="http://schemas.openxmlformats.org/spreadsheetml/2006/main" count="12" uniqueCount="12">
  <si>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deb</t>
  </si>
  <si>
    <t>fin</t>
  </si>
  <si>
    <t>samedi/dimanche</t>
  </si>
  <si>
    <t>jours feriés en semaine</t>
  </si>
  <si>
    <t>liste des jours fériés</t>
  </si>
  <si>
    <t>paques</t>
  </si>
  <si>
    <t>pentecote</t>
  </si>
  <si>
    <t>travail</t>
  </si>
  <si>
    <t xml:space="preserve">st tulipe </t>
  </si>
  <si>
    <t>ascension</t>
  </si>
  <si>
    <t>jour calendaires (lun&gt;&gt;vend)</t>
  </si>
  <si>
    <t xml:space="preserve">période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</si>
</sst>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[$-F800]dddd\,\ mmmm\ dd\,\ yyyy"/>
  </numFmts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NumberFormat="1"/>
    <xf numFmtId="169" fontId="0" fillId="0" borderId="0" xfId="0" applyNumberFormat="1"/>
    <xf numFmtId="16" fontId="0" fillId="0" borderId="0" xfId="0" applyNumberFormat="1"/>
    <xf numFmtId="0" fontId="0" fillId="0" borderId="0" xfId="0" applyAlignment="1">
      <alignment horizontal="right" vertical="top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0</xdr:row>
      <xdr:rowOff>53340</xdr:rowOff>
    </xdr:from>
    <xdr:to>
      <xdr:col>11</xdr:col>
      <xdr:colOff>769620</xdr:colOff>
      <xdr:row>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C93842-AC52-023B-1880-14804F495AF0}"/>
            </a:ext>
          </a:extLst>
        </xdr:cNvPr>
        <xdr:cNvSpPr txBox="1"/>
      </xdr:nvSpPr>
      <xdr:spPr>
        <a:xfrm>
          <a:off x="10835640" y="53340"/>
          <a:ext cx="3131820" cy="1531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Une formule qui calcule le nombre de jours calendaires entre deux dates,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formule qui calcule le nombre de samedi et dimanche entre deux dates,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formule qui calcule le nombre de jour férié tombant un jour ouvré entre deux dates,</a:t>
          </a:r>
        </a:p>
        <a:p>
          <a:endParaRPr lang="fr-FR" sz="1100"/>
        </a:p>
      </xdr:txBody>
    </xdr:sp>
    <xdr:clientData/>
  </xdr:twoCellAnchor>
  <xdr:twoCellAnchor>
    <xdr:from>
      <xdr:col>2</xdr:col>
      <xdr:colOff>114300</xdr:colOff>
      <xdr:row>7</xdr:row>
      <xdr:rowOff>7620</xdr:rowOff>
    </xdr:from>
    <xdr:to>
      <xdr:col>2</xdr:col>
      <xdr:colOff>487680</xdr:colOff>
      <xdr:row>8</xdr:row>
      <xdr:rowOff>83820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2512897-37AA-C21D-B1A5-AABF1891DE44}"/>
            </a:ext>
          </a:extLst>
        </xdr:cNvPr>
        <xdr:cNvCxnSpPr/>
      </xdr:nvCxnSpPr>
      <xdr:spPr>
        <a:xfrm flipV="1">
          <a:off x="3276600" y="1363980"/>
          <a:ext cx="37338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D9649-D368-4CE8-8FD3-C08F62BE4A56}">
  <dimension ref="A1:J14"/>
  <sheetViews>
    <sheetView tabSelected="1" workbookViewId="0">
      <selection activeCell="G14" sqref="G14"/>
    </sheetView>
  </sheetViews>
  <sheetFormatPr baseColWidth="10" defaultRowHeight="15" x14ac:dyDescent="0.25"/>
  <cols>
    <col min="1" max="1" width="26.81640625" customWidth="1"/>
    <col min="7" max="7" width="28.36328125" customWidth="1"/>
    <col min="8" max="8" width="23.453125" customWidth="1"/>
  </cols>
  <sheetData>
    <row r="1" spans="1:10" x14ac:dyDescent="0.25">
      <c r="A1" s="5" t="s">
        <v>11</v>
      </c>
      <c r="B1" t="s">
        <v>0</v>
      </c>
      <c r="D1" t="s">
        <v>1</v>
      </c>
      <c r="G1" s="3" t="s">
        <v>4</v>
      </c>
    </row>
    <row r="2" spans="1:10" ht="16.8" customHeight="1" x14ac:dyDescent="0.25">
      <c r="B2" s="6">
        <v>45292</v>
      </c>
      <c r="D2" s="6">
        <v>45487</v>
      </c>
      <c r="G2" s="3" t="s">
        <v>5</v>
      </c>
      <c r="H2" s="3">
        <v>45412</v>
      </c>
      <c r="J2" s="1"/>
    </row>
    <row r="3" spans="1:10" x14ac:dyDescent="0.25">
      <c r="G3" s="3" t="s">
        <v>6</v>
      </c>
      <c r="H3" s="3">
        <v>45413</v>
      </c>
    </row>
    <row r="4" spans="1:10" x14ac:dyDescent="0.25">
      <c r="B4" s="2"/>
      <c r="D4" s="2"/>
      <c r="G4" s="3" t="s">
        <v>9</v>
      </c>
      <c r="H4" s="3">
        <v>45414</v>
      </c>
      <c r="J4" s="1"/>
    </row>
    <row r="5" spans="1:10" x14ac:dyDescent="0.25">
      <c r="G5" s="3">
        <v>45121</v>
      </c>
      <c r="H5" s="3">
        <v>45415</v>
      </c>
    </row>
    <row r="6" spans="1:10" x14ac:dyDescent="0.25">
      <c r="G6" s="3" t="s">
        <v>7</v>
      </c>
      <c r="H6" s="3">
        <v>45416</v>
      </c>
      <c r="J6" s="1"/>
    </row>
    <row r="7" spans="1:10" x14ac:dyDescent="0.25">
      <c r="A7" t="s">
        <v>10</v>
      </c>
      <c r="B7" cm="1">
        <f t="array" aca="1" ref="B7" ca="1">SUMPRODUCT(--(WEEKDAY(ROW(INDIRECT(B$2&amp;":"&amp;D$2)),2)&lt;6))</f>
        <v>140</v>
      </c>
      <c r="C7">
        <f ca="1">B7-B9</f>
        <v>136</v>
      </c>
      <c r="G7" s="3" t="s">
        <v>8</v>
      </c>
      <c r="H7" s="3">
        <v>45601</v>
      </c>
    </row>
    <row r="8" spans="1:10" x14ac:dyDescent="0.25">
      <c r="A8" t="s">
        <v>2</v>
      </c>
      <c r="B8" cm="1">
        <f t="array" aca="1" ref="B8" ca="1">SUMPRODUCT(--(WEEKDAY(ROW(INDIRECT(B$2&amp;":"&amp;D$2)),2)&gt;5))</f>
        <v>56</v>
      </c>
    </row>
    <row r="9" spans="1:10" x14ac:dyDescent="0.25">
      <c r="A9" t="s">
        <v>3</v>
      </c>
      <c r="B9" cm="1">
        <f t="array" ref="B9">SUMPRODUCT(--(H2:H7&lt;MAX(B2:D2))*(WEEKDAY(H2:H7,2)&lt;6))</f>
        <v>4</v>
      </c>
    </row>
    <row r="14" spans="1:10" x14ac:dyDescent="0.25">
      <c r="H14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2023-12-26T14:37:47Z</dcterms:created>
  <dcterms:modified xsi:type="dcterms:W3CDTF">2023-12-26T15:26:22Z</dcterms:modified>
</cp:coreProperties>
</file>