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ADE26575-2CFD-4ADD-9AA6-327B422F509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" i="1" l="1" a="1"/>
  <c r="P5" i="1" s="1"/>
  <c r="P6" i="1" a="1"/>
  <c r="P6" i="1"/>
  <c r="P7" i="1" a="1"/>
  <c r="P7" i="1" s="1"/>
  <c r="P8" i="1" a="1"/>
  <c r="P8" i="1"/>
  <c r="P9" i="1" a="1"/>
  <c r="P9" i="1" s="1"/>
  <c r="P10" i="1" a="1"/>
  <c r="P10" i="1"/>
  <c r="P11" i="1" a="1"/>
  <c r="P11" i="1" s="1"/>
  <c r="P12" i="1" a="1"/>
  <c r="P12" i="1"/>
  <c r="P13" i="1" a="1"/>
  <c r="P13" i="1" s="1"/>
  <c r="P14" i="1" a="1"/>
  <c r="P14" i="1"/>
  <c r="P15" i="1" a="1"/>
  <c r="P15" i="1" s="1"/>
  <c r="P16" i="1" a="1"/>
  <c r="P16" i="1"/>
  <c r="P17" i="1" a="1"/>
  <c r="P17" i="1" s="1"/>
  <c r="P18" i="1" a="1"/>
  <c r="P18" i="1"/>
  <c r="P19" i="1" a="1"/>
  <c r="P19" i="1" s="1"/>
  <c r="P20" i="1" a="1"/>
  <c r="P20" i="1"/>
  <c r="P21" i="1" a="1"/>
  <c r="P21" i="1" s="1"/>
  <c r="P22" i="1" a="1"/>
  <c r="P22" i="1"/>
  <c r="P23" i="1" a="1"/>
  <c r="P23" i="1" s="1"/>
  <c r="P24" i="1" a="1"/>
  <c r="P24" i="1"/>
  <c r="P25" i="1" a="1"/>
  <c r="P25" i="1" s="1"/>
  <c r="P26" i="1" a="1"/>
  <c r="P26" i="1"/>
  <c r="P27" i="1" a="1"/>
  <c r="P27" i="1" s="1"/>
  <c r="P28" i="1" a="1"/>
  <c r="P28" i="1"/>
  <c r="P29" i="1" a="1"/>
  <c r="P29" i="1" s="1"/>
  <c r="P30" i="1" a="1"/>
  <c r="P30" i="1"/>
  <c r="P31" i="1" a="1"/>
  <c r="P31" i="1" s="1"/>
  <c r="P32" i="1" a="1"/>
  <c r="P32" i="1"/>
  <c r="P33" i="1" a="1"/>
  <c r="P33" i="1" s="1"/>
  <c r="P34" i="1" a="1"/>
  <c r="P34" i="1"/>
  <c r="P35" i="1" a="1"/>
  <c r="P35" i="1" s="1"/>
  <c r="P36" i="1" a="1"/>
  <c r="P36" i="1"/>
  <c r="P37" i="1" a="1"/>
  <c r="P37" i="1" s="1"/>
  <c r="P38" i="1" a="1"/>
  <c r="P38" i="1"/>
  <c r="P39" i="1" a="1"/>
  <c r="P39" i="1" s="1"/>
  <c r="P40" i="1" a="1"/>
  <c r="P40" i="1"/>
  <c r="P41" i="1" a="1"/>
  <c r="P41" i="1" s="1"/>
  <c r="P42" i="1" a="1"/>
  <c r="P42" i="1"/>
  <c r="P43" i="1" a="1"/>
  <c r="P43" i="1" s="1"/>
  <c r="P44" i="1" a="1"/>
  <c r="P44" i="1"/>
  <c r="P45" i="1" a="1"/>
  <c r="P45" i="1" s="1"/>
  <c r="P46" i="1" a="1"/>
  <c r="P46" i="1"/>
  <c r="P47" i="1" a="1"/>
  <c r="P47" i="1" s="1"/>
  <c r="P48" i="1" a="1"/>
  <c r="P48" i="1"/>
  <c r="P49" i="1" a="1"/>
  <c r="P49" i="1" s="1"/>
  <c r="P50" i="1" a="1"/>
  <c r="P50" i="1"/>
  <c r="P51" i="1" a="1"/>
  <c r="P51" i="1" s="1"/>
  <c r="P52" i="1" a="1"/>
  <c r="P52" i="1"/>
  <c r="P53" i="1" a="1"/>
  <c r="P53" i="1" s="1"/>
  <c r="P54" i="1" a="1"/>
  <c r="P54" i="1"/>
  <c r="P55" i="1" a="1"/>
  <c r="P55" i="1" s="1"/>
  <c r="N5" i="1" a="1"/>
  <c r="N5" i="1" s="1"/>
  <c r="N6" i="1" a="1"/>
  <c r="N6" i="1"/>
  <c r="N7" i="1" a="1"/>
  <c r="N7" i="1" s="1"/>
  <c r="N8" i="1" a="1"/>
  <c r="N8" i="1"/>
  <c r="N9" i="1" a="1"/>
  <c r="N9" i="1" s="1"/>
  <c r="N10" i="1" a="1"/>
  <c r="N10" i="1"/>
  <c r="N11" i="1" a="1"/>
  <c r="N11" i="1" s="1"/>
  <c r="N12" i="1" a="1"/>
  <c r="N12" i="1"/>
  <c r="N13" i="1" a="1"/>
  <c r="N13" i="1" s="1"/>
  <c r="N14" i="1" a="1"/>
  <c r="N14" i="1"/>
  <c r="N15" i="1" a="1"/>
  <c r="N15" i="1" s="1"/>
  <c r="N16" i="1" a="1"/>
  <c r="N16" i="1"/>
  <c r="N17" i="1" a="1"/>
  <c r="N17" i="1" s="1"/>
  <c r="N18" i="1" a="1"/>
  <c r="N18" i="1"/>
  <c r="N19" i="1" a="1"/>
  <c r="N19" i="1" s="1"/>
  <c r="N20" i="1" a="1"/>
  <c r="N20" i="1"/>
  <c r="N21" i="1" a="1"/>
  <c r="N21" i="1" s="1"/>
  <c r="N22" i="1" a="1"/>
  <c r="N22" i="1"/>
  <c r="N23" i="1" a="1"/>
  <c r="N23" i="1" s="1"/>
  <c r="N24" i="1" a="1"/>
  <c r="N24" i="1"/>
  <c r="N25" i="1" a="1"/>
  <c r="N25" i="1" s="1"/>
  <c r="N26" i="1" a="1"/>
  <c r="N26" i="1"/>
  <c r="N27" i="1" a="1"/>
  <c r="N27" i="1" s="1"/>
  <c r="N28" i="1" a="1"/>
  <c r="N28" i="1"/>
  <c r="N29" i="1" a="1"/>
  <c r="N29" i="1" s="1"/>
  <c r="N30" i="1" a="1"/>
  <c r="N30" i="1"/>
  <c r="N31" i="1" a="1"/>
  <c r="N31" i="1" s="1"/>
  <c r="N32" i="1" a="1"/>
  <c r="N32" i="1"/>
  <c r="N33" i="1" a="1"/>
  <c r="N33" i="1" s="1"/>
  <c r="N34" i="1" a="1"/>
  <c r="N34" i="1"/>
  <c r="N35" i="1" a="1"/>
  <c r="N35" i="1" s="1"/>
  <c r="N36" i="1" a="1"/>
  <c r="N36" i="1"/>
  <c r="N37" i="1" a="1"/>
  <c r="N37" i="1" s="1"/>
  <c r="N38" i="1" a="1"/>
  <c r="N38" i="1"/>
  <c r="N39" i="1" a="1"/>
  <c r="N39" i="1" s="1"/>
  <c r="N40" i="1" a="1"/>
  <c r="N40" i="1"/>
  <c r="N41" i="1" a="1"/>
  <c r="N41" i="1" s="1"/>
  <c r="N42" i="1" a="1"/>
  <c r="N42" i="1"/>
  <c r="N43" i="1" a="1"/>
  <c r="N43" i="1" s="1"/>
  <c r="N44" i="1" a="1"/>
  <c r="N44" i="1"/>
  <c r="N45" i="1" a="1"/>
  <c r="N45" i="1" s="1"/>
  <c r="N46" i="1" a="1"/>
  <c r="N46" i="1"/>
  <c r="N47" i="1" a="1"/>
  <c r="N47" i="1" s="1"/>
  <c r="N48" i="1" a="1"/>
  <c r="N48" i="1"/>
  <c r="N49" i="1" a="1"/>
  <c r="N49" i="1" s="1"/>
  <c r="N50" i="1" a="1"/>
  <c r="N50" i="1"/>
  <c r="N51" i="1" a="1"/>
  <c r="N51" i="1" s="1"/>
  <c r="N52" i="1" a="1"/>
  <c r="N52" i="1"/>
  <c r="N53" i="1" a="1"/>
  <c r="N53" i="1" s="1"/>
  <c r="N54" i="1" a="1"/>
  <c r="N54" i="1" s="1"/>
  <c r="N55" i="1" a="1"/>
  <c r="N55" i="1" s="1"/>
  <c r="L5" i="1" a="1"/>
  <c r="L5" i="1" s="1"/>
  <c r="L6" i="1" a="1"/>
  <c r="L6" i="1"/>
  <c r="L7" i="1" a="1"/>
  <c r="L7" i="1" s="1"/>
  <c r="L8" i="1" a="1"/>
  <c r="L8" i="1"/>
  <c r="L9" i="1" a="1"/>
  <c r="L9" i="1" s="1"/>
  <c r="L10" i="1" a="1"/>
  <c r="L10" i="1"/>
  <c r="L11" i="1" a="1"/>
  <c r="L11" i="1" s="1"/>
  <c r="L12" i="1" a="1"/>
  <c r="L12" i="1"/>
  <c r="L13" i="1" a="1"/>
  <c r="L13" i="1" s="1"/>
  <c r="L14" i="1" a="1"/>
  <c r="L14" i="1"/>
  <c r="L15" i="1" a="1"/>
  <c r="L15" i="1" s="1"/>
  <c r="L16" i="1" a="1"/>
  <c r="L16" i="1"/>
  <c r="L17" i="1" a="1"/>
  <c r="L17" i="1" s="1"/>
  <c r="L18" i="1" a="1"/>
  <c r="L18" i="1"/>
  <c r="L19" i="1" a="1"/>
  <c r="L19" i="1" s="1"/>
  <c r="L20" i="1" a="1"/>
  <c r="L20" i="1"/>
  <c r="L21" i="1" a="1"/>
  <c r="L21" i="1" s="1"/>
  <c r="L22" i="1" a="1"/>
  <c r="L22" i="1"/>
  <c r="L23" i="1" a="1"/>
  <c r="L23" i="1" s="1"/>
  <c r="L24" i="1" a="1"/>
  <c r="L24" i="1"/>
  <c r="L25" i="1" a="1"/>
  <c r="L25" i="1" s="1"/>
  <c r="L26" i="1" a="1"/>
  <c r="L26" i="1"/>
  <c r="L27" i="1" a="1"/>
  <c r="L27" i="1" s="1"/>
  <c r="L28" i="1" a="1"/>
  <c r="L28" i="1"/>
  <c r="L29" i="1" a="1"/>
  <c r="L29" i="1" s="1"/>
  <c r="L30" i="1" a="1"/>
  <c r="L30" i="1"/>
  <c r="L31" i="1" a="1"/>
  <c r="L31" i="1" s="1"/>
  <c r="L32" i="1" a="1"/>
  <c r="L32" i="1"/>
  <c r="L33" i="1" a="1"/>
  <c r="L33" i="1" s="1"/>
  <c r="L34" i="1" a="1"/>
  <c r="L34" i="1"/>
  <c r="L35" i="1" a="1"/>
  <c r="L35" i="1" s="1"/>
  <c r="L36" i="1" a="1"/>
  <c r="L36" i="1"/>
  <c r="L37" i="1" a="1"/>
  <c r="L37" i="1" s="1"/>
  <c r="L38" i="1" a="1"/>
  <c r="L38" i="1"/>
  <c r="L39" i="1" a="1"/>
  <c r="L39" i="1" s="1"/>
  <c r="L40" i="1" a="1"/>
  <c r="L40" i="1"/>
  <c r="L41" i="1" a="1"/>
  <c r="L41" i="1" s="1"/>
  <c r="L42" i="1" a="1"/>
  <c r="L42" i="1"/>
  <c r="L43" i="1" a="1"/>
  <c r="L43" i="1" s="1"/>
  <c r="L44" i="1" a="1"/>
  <c r="L44" i="1"/>
  <c r="L45" i="1" a="1"/>
  <c r="L45" i="1" s="1"/>
  <c r="L46" i="1" a="1"/>
  <c r="L46" i="1"/>
  <c r="L47" i="1" a="1"/>
  <c r="L47" i="1" s="1"/>
  <c r="L48" i="1" a="1"/>
  <c r="L48" i="1"/>
  <c r="L49" i="1" a="1"/>
  <c r="L49" i="1" s="1"/>
  <c r="L50" i="1" a="1"/>
  <c r="L50" i="1"/>
  <c r="L51" i="1" a="1"/>
  <c r="L51" i="1" s="1"/>
  <c r="L52" i="1" a="1"/>
  <c r="L52" i="1"/>
  <c r="L53" i="1" a="1"/>
  <c r="L53" i="1" s="1"/>
  <c r="L54" i="1" a="1"/>
  <c r="L54" i="1"/>
  <c r="L55" i="1" a="1"/>
  <c r="L55" i="1" s="1"/>
  <c r="J5" i="1" a="1"/>
  <c r="J5" i="1" s="1"/>
  <c r="J6" i="1" a="1"/>
  <c r="J6" i="1"/>
  <c r="J7" i="1" a="1"/>
  <c r="J7" i="1" s="1"/>
  <c r="J8" i="1" a="1"/>
  <c r="J8" i="1"/>
  <c r="J9" i="1" a="1"/>
  <c r="J9" i="1" s="1"/>
  <c r="J10" i="1" a="1"/>
  <c r="J10" i="1"/>
  <c r="J11" i="1" a="1"/>
  <c r="J11" i="1" s="1"/>
  <c r="J12" i="1" a="1"/>
  <c r="J12" i="1"/>
  <c r="J13" i="1" a="1"/>
  <c r="J13" i="1" s="1"/>
  <c r="J14" i="1" a="1"/>
  <c r="J14" i="1"/>
  <c r="J15" i="1" a="1"/>
  <c r="J15" i="1" s="1"/>
  <c r="J16" i="1" a="1"/>
  <c r="J16" i="1"/>
  <c r="J17" i="1" a="1"/>
  <c r="J17" i="1" s="1"/>
  <c r="J18" i="1" a="1"/>
  <c r="J18" i="1"/>
  <c r="J19" i="1" a="1"/>
  <c r="J19" i="1" s="1"/>
  <c r="J20" i="1" a="1"/>
  <c r="J20" i="1"/>
  <c r="J21" i="1" a="1"/>
  <c r="J21" i="1" s="1"/>
  <c r="J22" i="1" a="1"/>
  <c r="J22" i="1"/>
  <c r="J23" i="1" a="1"/>
  <c r="J23" i="1" s="1"/>
  <c r="J24" i="1" a="1"/>
  <c r="J24" i="1"/>
  <c r="J25" i="1" a="1"/>
  <c r="J25" i="1" s="1"/>
  <c r="J26" i="1" a="1"/>
  <c r="J26" i="1"/>
  <c r="J27" i="1" a="1"/>
  <c r="J27" i="1" s="1"/>
  <c r="J28" i="1" a="1"/>
  <c r="J28" i="1"/>
  <c r="J29" i="1" a="1"/>
  <c r="J29" i="1" s="1"/>
  <c r="J30" i="1" a="1"/>
  <c r="J30" i="1"/>
  <c r="J31" i="1" a="1"/>
  <c r="J31" i="1" s="1"/>
  <c r="J32" i="1" a="1"/>
  <c r="J32" i="1"/>
  <c r="J33" i="1" a="1"/>
  <c r="J33" i="1" s="1"/>
  <c r="J34" i="1" a="1"/>
  <c r="J34" i="1"/>
  <c r="J35" i="1" a="1"/>
  <c r="J35" i="1" s="1"/>
  <c r="J36" i="1" a="1"/>
  <c r="J36" i="1"/>
  <c r="J37" i="1" a="1"/>
  <c r="J37" i="1" s="1"/>
  <c r="J38" i="1" a="1"/>
  <c r="J38" i="1"/>
  <c r="J39" i="1" a="1"/>
  <c r="J39" i="1" s="1"/>
  <c r="J40" i="1" a="1"/>
  <c r="J40" i="1"/>
  <c r="J41" i="1" a="1"/>
  <c r="J41" i="1" s="1"/>
  <c r="J42" i="1" a="1"/>
  <c r="J42" i="1"/>
  <c r="J43" i="1" a="1"/>
  <c r="J43" i="1" s="1"/>
  <c r="J44" i="1" a="1"/>
  <c r="J44" i="1"/>
  <c r="J45" i="1" a="1"/>
  <c r="J45" i="1" s="1"/>
  <c r="J46" i="1" a="1"/>
  <c r="J46" i="1"/>
  <c r="J47" i="1" a="1"/>
  <c r="J47" i="1" s="1"/>
  <c r="J48" i="1" a="1"/>
  <c r="J48" i="1"/>
  <c r="J49" i="1" a="1"/>
  <c r="J49" i="1" s="1"/>
  <c r="J50" i="1" a="1"/>
  <c r="J50" i="1"/>
  <c r="J51" i="1" a="1"/>
  <c r="J51" i="1" s="1"/>
  <c r="J52" i="1" a="1"/>
  <c r="J52" i="1"/>
  <c r="J53" i="1" a="1"/>
  <c r="J53" i="1" s="1"/>
  <c r="J54" i="1" a="1"/>
  <c r="J54" i="1"/>
  <c r="J55" i="1" a="1"/>
  <c r="J55" i="1" s="1"/>
  <c r="P4" i="1" a="1"/>
  <c r="P4" i="1" s="1"/>
  <c r="N4" i="1" a="1"/>
  <c r="N4" i="1" s="1"/>
  <c r="L4" i="1" a="1"/>
  <c r="L4" i="1" s="1"/>
  <c r="J4" i="1" a="1"/>
  <c r="J4" i="1" s="1"/>
  <c r="H4" i="1" a="1"/>
  <c r="H4" i="1" s="1"/>
  <c r="H5" i="1" a="1"/>
  <c r="H5" i="1"/>
  <c r="H6" i="1" a="1"/>
  <c r="H6" i="1" s="1"/>
  <c r="H7" i="1" a="1"/>
  <c r="H7" i="1"/>
  <c r="H8" i="1" a="1"/>
  <c r="H8" i="1" s="1"/>
  <c r="H9" i="1" a="1"/>
  <c r="H9" i="1"/>
  <c r="H10" i="1" a="1"/>
  <c r="H10" i="1" s="1"/>
  <c r="H11" i="1" a="1"/>
  <c r="H11" i="1"/>
  <c r="H12" i="1" a="1"/>
  <c r="H12" i="1" s="1"/>
  <c r="H13" i="1" a="1"/>
  <c r="H13" i="1"/>
  <c r="H14" i="1" a="1"/>
  <c r="H14" i="1" s="1"/>
  <c r="H15" i="1" a="1"/>
  <c r="H15" i="1"/>
  <c r="H16" i="1" a="1"/>
  <c r="H16" i="1" s="1"/>
  <c r="H17" i="1" a="1"/>
  <c r="H17" i="1"/>
  <c r="H18" i="1" a="1"/>
  <c r="H18" i="1" s="1"/>
  <c r="H19" i="1" a="1"/>
  <c r="H19" i="1"/>
  <c r="H20" i="1" a="1"/>
  <c r="H20" i="1" s="1"/>
  <c r="H21" i="1" a="1"/>
  <c r="H21" i="1"/>
  <c r="H22" i="1" a="1"/>
  <c r="H22" i="1" s="1"/>
  <c r="H23" i="1" a="1"/>
  <c r="H23" i="1"/>
  <c r="H24" i="1" a="1"/>
  <c r="H24" i="1" s="1"/>
  <c r="H25" i="1" a="1"/>
  <c r="H25" i="1" s="1"/>
  <c r="H26" i="1" a="1"/>
  <c r="H26" i="1" s="1"/>
  <c r="H27" i="1" a="1"/>
  <c r="H27" i="1" s="1"/>
  <c r="H28" i="1" a="1"/>
  <c r="H28" i="1"/>
  <c r="H29" i="1" a="1"/>
  <c r="H29" i="1" s="1"/>
  <c r="H30" i="1" a="1"/>
  <c r="H30" i="1" s="1"/>
  <c r="H31" i="1" a="1"/>
  <c r="H31" i="1" s="1"/>
  <c r="H32" i="1" a="1"/>
  <c r="H32" i="1"/>
  <c r="H33" i="1" a="1"/>
  <c r="H33" i="1" s="1"/>
  <c r="H34" i="1" a="1"/>
  <c r="H34" i="1" s="1"/>
  <c r="H35" i="1" a="1"/>
  <c r="H35" i="1" s="1"/>
  <c r="H36" i="1" a="1"/>
  <c r="H36" i="1"/>
  <c r="H37" i="1" a="1"/>
  <c r="H37" i="1" s="1"/>
  <c r="H38" i="1" a="1"/>
  <c r="H38" i="1" s="1"/>
  <c r="H39" i="1" a="1"/>
  <c r="H39" i="1" s="1"/>
  <c r="H40" i="1" a="1"/>
  <c r="H40" i="1"/>
  <c r="H41" i="1" a="1"/>
  <c r="H41" i="1" s="1"/>
  <c r="H42" i="1" a="1"/>
  <c r="H42" i="1" s="1"/>
  <c r="H43" i="1" a="1"/>
  <c r="H43" i="1" s="1"/>
  <c r="H44" i="1" a="1"/>
  <c r="H44" i="1"/>
  <c r="H45" i="1" a="1"/>
  <c r="H45" i="1" s="1"/>
  <c r="H46" i="1" a="1"/>
  <c r="H46" i="1" s="1"/>
  <c r="H47" i="1" a="1"/>
  <c r="H47" i="1" s="1"/>
  <c r="H48" i="1" a="1"/>
  <c r="H48" i="1"/>
  <c r="H49" i="1" a="1"/>
  <c r="H49" i="1" s="1"/>
  <c r="H50" i="1" a="1"/>
  <c r="H50" i="1" s="1"/>
  <c r="H51" i="1" a="1"/>
  <c r="H51" i="1" s="1"/>
  <c r="H52" i="1" a="1"/>
  <c r="H52" i="1"/>
  <c r="H53" i="1" a="1"/>
  <c r="H53" i="1" s="1"/>
  <c r="H54" i="1" a="1"/>
  <c r="H54" i="1" s="1"/>
  <c r="H55" i="1" a="1"/>
  <c r="H5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<sst xmlns="http://schemas.openxmlformats.org/spreadsheetml/2006/main" count="42" uniqueCount="39">
  <si>
    <t>date de rentrée</t>
  </si>
  <si>
    <t>nom article</t>
  </si>
  <si>
    <t>designation</t>
  </si>
  <si>
    <t>date de sortie</t>
  </si>
  <si>
    <t>XXX</t>
  </si>
  <si>
    <t>XXX1</t>
  </si>
  <si>
    <t>XXX2</t>
  </si>
  <si>
    <t>XXX3</t>
  </si>
  <si>
    <t>XXX4</t>
  </si>
  <si>
    <t>XXX5</t>
  </si>
  <si>
    <t>XXX6</t>
  </si>
  <si>
    <t>XXX7</t>
  </si>
  <si>
    <t>YYY</t>
  </si>
  <si>
    <t>YYY1</t>
  </si>
  <si>
    <t>YYY2</t>
  </si>
  <si>
    <t>YYY3</t>
  </si>
  <si>
    <t>YYY4</t>
  </si>
  <si>
    <t>YYY5</t>
  </si>
  <si>
    <t>YYY6</t>
  </si>
  <si>
    <t>YYY7</t>
  </si>
  <si>
    <t>YYY8</t>
  </si>
  <si>
    <t>YYY9</t>
  </si>
  <si>
    <t>YYY10</t>
  </si>
  <si>
    <t>YYY11</t>
  </si>
  <si>
    <t>YYY12</t>
  </si>
  <si>
    <t>YYY13</t>
  </si>
  <si>
    <t>YYY14</t>
  </si>
  <si>
    <t>YYY15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</si>
  <si>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</si>
  <si>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</si>
  <si>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</si>
  <si>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</si>
  <si>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</si>
  <si>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</si>
  <si>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</si>
  <si>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</si>
  <si>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Articles sortis par semaine</t>
  </si>
  <si>
    <t>Semaine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</si>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</sst>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General;s\t\d;&quot;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NumberFormat="1"/>
    <xf numFmtId="165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workbookViewId="0">
      <selection activeCell="C23" sqref="C23"/>
    </sheetView>
  </sheetViews>
  <sheetFormatPr baseColWidth="10" defaultRowHeight="14.4" x14ac:dyDescent="0.3"/>
  <cols>
    <col min="1" max="1" width="14.5546875" customWidth="1"/>
    <col min="5" max="5" width="6.21875" customWidth="1"/>
  </cols>
  <sheetData>
    <row r="1" spans="1:16" x14ac:dyDescent="0.3">
      <c r="A1" s="1" t="s">
        <v>0</v>
      </c>
      <c r="B1" s="1" t="s">
        <v>1</v>
      </c>
      <c r="C1" s="1" t="s">
        <v>2</v>
      </c>
      <c r="D1" s="1" t="s">
        <v>3</v>
      </c>
      <c r="G1" s="3" t="s">
        <v>36</v>
      </c>
      <c r="H1" s="3"/>
      <c r="I1" s="3"/>
      <c r="J1" s="3"/>
      <c r="K1" s="3"/>
      <c r="L1" s="3"/>
      <c r="M1" s="3"/>
      <c r="N1" s="3"/>
      <c r="O1" s="3"/>
      <c r="P1" s="3"/>
    </row>
    <row r="2" spans="1:16" x14ac:dyDescent="0.3">
      <c r="A2" s="2">
        <v>45261</v>
      </c>
      <c r="B2" s="1" t="s">
        <v>4</v>
      </c>
      <c r="C2" s="1" t="s">
        <v>12</v>
      </c>
      <c r="D2" s="2">
        <v>45270</v>
      </c>
      <c r="E2" s="4"/>
      <c r="G2" s="3">
        <v>2020</v>
      </c>
      <c r="H2" s="3"/>
      <c r="I2" s="3">
        <v>2021</v>
      </c>
      <c r="J2" s="3"/>
      <c r="K2" s="3">
        <v>2022</v>
      </c>
      <c r="L2" s="3"/>
      <c r="M2" s="3">
        <v>2023</v>
      </c>
      <c r="N2" s="3"/>
      <c r="O2" s="3">
        <v>2024</v>
      </c>
      <c r="P2" s="3"/>
    </row>
    <row r="3" spans="1:16" x14ac:dyDescent="0.3">
      <c r="A3" s="2">
        <v>45021</v>
      </c>
      <c r="B3" s="1" t="s">
        <v>5</v>
      </c>
      <c r="C3" s="1" t="s">
        <v>13</v>
      </c>
      <c r="D3" s="2">
        <v>45293</v>
      </c>
      <c r="E3" s="4"/>
      <c r="G3" s="1" t="s">
        <v>37</v>
      </c>
      <c r="H3" s="1"/>
      <c r="I3" s="1" t="s">
        <v>38</v>
      </c>
      <c r="J3" s="1"/>
      <c r="K3" s="1" t="s">
        <v>38</v>
      </c>
      <c r="L3" s="1"/>
      <c r="M3" s="1" t="s">
        <v>38</v>
      </c>
      <c r="N3" s="1"/>
      <c r="O3" s="1" t="s">
        <v>38</v>
      </c>
      <c r="P3" s="1"/>
    </row>
    <row r="4" spans="1:16" x14ac:dyDescent="0.3">
      <c r="A4" s="2">
        <v>45152</v>
      </c>
      <c r="B4" s="1" t="s">
        <v>6</v>
      </c>
      <c r="C4" s="1" t="s">
        <v>14</v>
      </c>
      <c r="D4" s="2">
        <v>45154</v>
      </c>
      <c r="E4" s="4"/>
      <c r="G4" s="1">
        <v>1</v>
      </c>
      <c r="H4" s="5" cm="1">
        <f t="array" ref="H4">SUMPRODUCT((INT(MOD(INT(($D$2:$D$17-2)/7)+0.6,52+5/28))+1=$G4)*(YEAR($D$2:$D$17)=G$2))</f>
        <v>0</v>
      </c>
      <c r="I4" s="1">
        <v>1</v>
      </c>
      <c r="J4" s="5" cm="1">
        <f t="array" ref="J4">SUMPRODUCT((INT(MOD(INT(($D$2:$D$17-2)/7)+0.6,52+5/28))+1=$G4)*(YEAR($D$2:$D$17)=I$2))</f>
        <v>0</v>
      </c>
      <c r="K4" s="1">
        <v>1</v>
      </c>
      <c r="L4" s="5" cm="1">
        <f t="array" ref="L4">SUMPRODUCT((INT(MOD(INT(($D$2:$D$17-2)/7)+0.6,52+5/28))+1=$G4)*(YEAR($D$2:$D$17)=K$2))</f>
        <v>0</v>
      </c>
      <c r="M4" s="1">
        <v>1</v>
      </c>
      <c r="N4" s="5" cm="1">
        <f t="array" ref="N4">SUMPRODUCT((INT(MOD(INT(($D$2:$D$17-2)/7)+0.6,52+5/28))+1=$G4)*(YEAR($D$2:$D$17)=M$2))</f>
        <v>1</v>
      </c>
      <c r="O4" s="1">
        <v>1</v>
      </c>
      <c r="P4" s="5" cm="1">
        <f t="array" ref="P4">SUMPRODUCT((INT(MOD(INT(($D$2:$D$17-2)/7)+0.6,52+5/28))+1=$G4)*(YEAR($D$2:$D$17)=O$2))</f>
        <v>2</v>
      </c>
    </row>
    <row r="5" spans="1:16" x14ac:dyDescent="0.3">
      <c r="A5" s="2">
        <v>45270</v>
      </c>
      <c r="B5" s="1" t="s">
        <v>7</v>
      </c>
      <c r="C5" s="1" t="s">
        <v>15</v>
      </c>
      <c r="D5" s="2">
        <v>45255</v>
      </c>
      <c r="E5" s="4"/>
      <c r="G5" s="1">
        <v>2</v>
      </c>
      <c r="H5" s="5" cm="1">
        <f t="array" ref="H5">SUMPRODUCT((INT(MOD(INT((D$2:D$17-2)/7)+0.6,52+5/28))+1=$G5)*(YEAR(D$2:D$17)=G$2))</f>
        <v>0</v>
      </c>
      <c r="I5" s="1">
        <v>2</v>
      </c>
      <c r="J5" s="5" cm="1">
        <f t="array" ref="J5">SUMPRODUCT((INT(MOD(INT(($D$2:$D$17-2)/7)+0.6,52+5/28))+1=$G5)*(YEAR($D$2:$D$17)=I$2))</f>
        <v>0</v>
      </c>
      <c r="K5" s="1">
        <v>2</v>
      </c>
      <c r="L5" s="5" cm="1">
        <f t="array" ref="L5">SUMPRODUCT((INT(MOD(INT(($D$2:$D$17-2)/7)+0.6,52+5/28))+1=$G5)*(YEAR($D$2:$D$17)=K$2))</f>
        <v>0</v>
      </c>
      <c r="M5" s="1">
        <v>2</v>
      </c>
      <c r="N5" s="5" cm="1">
        <f t="array" ref="N5">SUMPRODUCT((INT(MOD(INT(($D$2:$D$17-2)/7)+0.6,52+5/28))+1=$G5)*(YEAR($D$2:$D$17)=M$2))</f>
        <v>0</v>
      </c>
      <c r="O5" s="1">
        <v>2</v>
      </c>
      <c r="P5" s="5" cm="1">
        <f t="array" ref="P5">SUMPRODUCT((INT(MOD(INT(($D$2:$D$17-2)/7)+0.6,52+5/28))+1=$G5)*(YEAR($D$2:$D$17)=O$2))</f>
        <v>0</v>
      </c>
    </row>
    <row r="6" spans="1:16" x14ac:dyDescent="0.3">
      <c r="A6" s="2">
        <v>45123</v>
      </c>
      <c r="B6" s="1" t="s">
        <v>8</v>
      </c>
      <c r="C6" s="1" t="s">
        <v>16</v>
      </c>
      <c r="D6" s="2">
        <v>45255</v>
      </c>
      <c r="E6" s="4"/>
      <c r="G6" s="1">
        <v>3</v>
      </c>
      <c r="H6" s="5" cm="1">
        <f t="array" ref="H6">SUMPRODUCT((INT(MOD(INT((D$2:D$17-2)/7)+0.6,52+5/28))+1=$G6)*(YEAR(D$2:D$17)=G$2))</f>
        <v>0</v>
      </c>
      <c r="I6" s="1">
        <v>3</v>
      </c>
      <c r="J6" s="5" cm="1">
        <f t="array" ref="J6">SUMPRODUCT((INT(MOD(INT(($D$2:$D$17-2)/7)+0.6,52+5/28))+1=$G6)*(YEAR($D$2:$D$17)=I$2))</f>
        <v>0</v>
      </c>
      <c r="K6" s="1">
        <v>3</v>
      </c>
      <c r="L6" s="5" cm="1">
        <f t="array" ref="L6">SUMPRODUCT((INT(MOD(INT(($D$2:$D$17-2)/7)+0.6,52+5/28))+1=$G6)*(YEAR($D$2:$D$17)=K$2))</f>
        <v>0</v>
      </c>
      <c r="M6" s="1">
        <v>3</v>
      </c>
      <c r="N6" s="5" cm="1">
        <f t="array" ref="N6">SUMPRODUCT((INT(MOD(INT(($D$2:$D$17-2)/7)+0.6,52+5/28))+1=$G6)*(YEAR($D$2:$D$17)=M$2))</f>
        <v>0</v>
      </c>
      <c r="O6" s="1">
        <v>3</v>
      </c>
      <c r="P6" s="5" cm="1">
        <f t="array" ref="P6">SUMPRODUCT((INT(MOD(INT(($D$2:$D$17-2)/7)+0.6,52+5/28))+1=$G6)*(YEAR($D$2:$D$17)=O$2))</f>
        <v>0</v>
      </c>
    </row>
    <row r="7" spans="1:16" x14ac:dyDescent="0.3">
      <c r="A7" s="2">
        <v>44829</v>
      </c>
      <c r="B7" s="1" t="s">
        <v>9</v>
      </c>
      <c r="C7" s="1" t="s">
        <v>17</v>
      </c>
      <c r="D7" s="2">
        <v>44865</v>
      </c>
      <c r="E7" s="4"/>
      <c r="G7" s="1">
        <v>4</v>
      </c>
      <c r="H7" s="5" cm="1">
        <f t="array" ref="H7">SUMPRODUCT((INT(MOD(INT((D$2:D$17-2)/7)+0.6,52+5/28))+1=$G7)*(YEAR(D$2:D$17)=G$2))</f>
        <v>0</v>
      </c>
      <c r="I7" s="1">
        <v>4</v>
      </c>
      <c r="J7" s="5" cm="1">
        <f t="array" ref="J7">SUMPRODUCT((INT(MOD(INT(($D$2:$D$17-2)/7)+0.6,52+5/28))+1=$G7)*(YEAR($D$2:$D$17)=I$2))</f>
        <v>0</v>
      </c>
      <c r="K7" s="1">
        <v>4</v>
      </c>
      <c r="L7" s="5" cm="1">
        <f t="array" ref="L7">SUMPRODUCT((INT(MOD(INT(($D$2:$D$17-2)/7)+0.6,52+5/28))+1=$G7)*(YEAR($D$2:$D$17)=K$2))</f>
        <v>0</v>
      </c>
      <c r="M7" s="1">
        <v>4</v>
      </c>
      <c r="N7" s="5" cm="1">
        <f t="array" ref="N7">SUMPRODUCT((INT(MOD(INT(($D$2:$D$17-2)/7)+0.6,52+5/28))+1=$G7)*(YEAR($D$2:$D$17)=M$2))</f>
        <v>0</v>
      </c>
      <c r="O7" s="1">
        <v>4</v>
      </c>
      <c r="P7" s="5" cm="1">
        <f t="array" ref="P7">SUMPRODUCT((INT(MOD(INT(($D$2:$D$17-2)/7)+0.6,52+5/28))+1=$G7)*(YEAR($D$2:$D$17)=O$2))</f>
        <v>0</v>
      </c>
    </row>
    <row r="8" spans="1:16" x14ac:dyDescent="0.3">
      <c r="A8" s="2">
        <v>44596</v>
      </c>
      <c r="B8" s="1" t="s">
        <v>10</v>
      </c>
      <c r="C8" s="1" t="s">
        <v>18</v>
      </c>
      <c r="D8" s="2">
        <v>44865</v>
      </c>
      <c r="E8" s="4"/>
      <c r="G8" s="1">
        <v>5</v>
      </c>
      <c r="H8" s="5" cm="1">
        <f t="array" ref="H8">SUMPRODUCT((INT(MOD(INT((D$2:D$17-2)/7)+0.6,52+5/28))+1=$G8)*(YEAR(D$2:D$17)=G$2))</f>
        <v>0</v>
      </c>
      <c r="I8" s="1">
        <v>5</v>
      </c>
      <c r="J8" s="5" cm="1">
        <f t="array" ref="J8">SUMPRODUCT((INT(MOD(INT(($D$2:$D$17-2)/7)+0.6,52+5/28))+1=$G8)*(YEAR($D$2:$D$17)=I$2))</f>
        <v>0</v>
      </c>
      <c r="K8" s="1">
        <v>5</v>
      </c>
      <c r="L8" s="5" cm="1">
        <f t="array" ref="L8">SUMPRODUCT((INT(MOD(INT(($D$2:$D$17-2)/7)+0.6,52+5/28))+1=$G8)*(YEAR($D$2:$D$17)=K$2))</f>
        <v>0</v>
      </c>
      <c r="M8" s="1">
        <v>5</v>
      </c>
      <c r="N8" s="5" cm="1">
        <f t="array" ref="N8">SUMPRODUCT((INT(MOD(INT(($D$2:$D$17-2)/7)+0.6,52+5/28))+1=$G8)*(YEAR($D$2:$D$17)=M$2))</f>
        <v>0</v>
      </c>
      <c r="O8" s="1">
        <v>5</v>
      </c>
      <c r="P8" s="5" cm="1">
        <f t="array" ref="P8">SUMPRODUCT((INT(MOD(INT(($D$2:$D$17-2)/7)+0.6,52+5/28))+1=$G8)*(YEAR($D$2:$D$17)=O$2))</f>
        <v>0</v>
      </c>
    </row>
    <row r="9" spans="1:16" x14ac:dyDescent="0.3">
      <c r="A9" s="2">
        <v>44687</v>
      </c>
      <c r="B9" s="1" t="s">
        <v>11</v>
      </c>
      <c r="C9" s="1" t="s">
        <v>19</v>
      </c>
      <c r="D9" s="2">
        <v>45154</v>
      </c>
      <c r="E9" s="4"/>
      <c r="G9" s="1">
        <v>6</v>
      </c>
      <c r="H9" s="5" cm="1">
        <f t="array" ref="H9">SUMPRODUCT((INT(MOD(INT((D$2:D$17-2)/7)+0.6,52+5/28))+1=$G9)*(YEAR(D$2:D$17)=G$2))</f>
        <v>0</v>
      </c>
      <c r="I9" s="1">
        <v>6</v>
      </c>
      <c r="J9" s="5" cm="1">
        <f t="array" ref="J9">SUMPRODUCT((INT(MOD(INT(($D$2:$D$17-2)/7)+0.6,52+5/28))+1=$G9)*(YEAR($D$2:$D$17)=I$2))</f>
        <v>0</v>
      </c>
      <c r="K9" s="1">
        <v>6</v>
      </c>
      <c r="L9" s="5" cm="1">
        <f t="array" ref="L9">SUMPRODUCT((INT(MOD(INT(($D$2:$D$17-2)/7)+0.6,52+5/28))+1=$G9)*(YEAR($D$2:$D$17)=K$2))</f>
        <v>0</v>
      </c>
      <c r="M9" s="1">
        <v>6</v>
      </c>
      <c r="N9" s="5" cm="1">
        <f t="array" ref="N9">SUMPRODUCT((INT(MOD(INT(($D$2:$D$17-2)/7)+0.6,52+5/28))+1=$G9)*(YEAR($D$2:$D$17)=M$2))</f>
        <v>0</v>
      </c>
      <c r="O9" s="1">
        <v>6</v>
      </c>
      <c r="P9" s="5" cm="1">
        <f t="array" ref="P9">SUMPRODUCT((INT(MOD(INT(($D$2:$D$17-2)/7)+0.6,52+5/28))+1=$G9)*(YEAR($D$2:$D$17)=O$2))</f>
        <v>0</v>
      </c>
    </row>
    <row r="10" spans="1:16" x14ac:dyDescent="0.3">
      <c r="A10" s="2">
        <v>44837</v>
      </c>
      <c r="B10" s="1" t="s">
        <v>28</v>
      </c>
      <c r="C10" s="1" t="s">
        <v>20</v>
      </c>
      <c r="D10" s="2">
        <v>44928</v>
      </c>
      <c r="E10" s="4"/>
      <c r="G10" s="1">
        <v>7</v>
      </c>
      <c r="H10" s="5" cm="1">
        <f t="array" ref="H10">SUMPRODUCT((INT(MOD(INT((D$2:D$17-2)/7)+0.6,52+5/28))+1=$G10)*(YEAR(D$2:D$17)=G$2))</f>
        <v>0</v>
      </c>
      <c r="I10" s="1">
        <v>7</v>
      </c>
      <c r="J10" s="5" cm="1">
        <f t="array" ref="J10">SUMPRODUCT((INT(MOD(INT(($D$2:$D$17-2)/7)+0.6,52+5/28))+1=$G10)*(YEAR($D$2:$D$17)=I$2))</f>
        <v>0</v>
      </c>
      <c r="K10" s="1">
        <v>7</v>
      </c>
      <c r="L10" s="5" cm="1">
        <f t="array" ref="L10">SUMPRODUCT((INT(MOD(INT(($D$2:$D$17-2)/7)+0.6,52+5/28))+1=$G10)*(YEAR($D$2:$D$17)=K$2))</f>
        <v>0</v>
      </c>
      <c r="M10" s="1">
        <v>7</v>
      </c>
      <c r="N10" s="5" cm="1">
        <f t="array" ref="N10">SUMPRODUCT((INT(MOD(INT(($D$2:$D$17-2)/7)+0.6,52+5/28))+1=$G10)*(YEAR($D$2:$D$17)=M$2))</f>
        <v>0</v>
      </c>
      <c r="O10" s="1">
        <v>7</v>
      </c>
      <c r="P10" s="5" cm="1">
        <f t="array" ref="P10">SUMPRODUCT((INT(MOD(INT(($D$2:$D$17-2)/7)+0.6,52+5/28))+1=$G10)*(YEAR($D$2:$D$17)=O$2))</f>
        <v>0</v>
      </c>
    </row>
    <row r="11" spans="1:16" x14ac:dyDescent="0.3">
      <c r="A11" s="2">
        <v>45281</v>
      </c>
      <c r="B11" s="1" t="s">
        <v>29</v>
      </c>
      <c r="C11" s="1" t="s">
        <v>21</v>
      </c>
      <c r="D11" s="2">
        <v>45293</v>
      </c>
      <c r="E11" s="4"/>
      <c r="G11" s="1">
        <v>8</v>
      </c>
      <c r="H11" s="5" cm="1">
        <f t="array" ref="H11">SUMPRODUCT((INT(MOD(INT((D$2:D$17-2)/7)+0.6,52+5/28))+1=$G11)*(YEAR(D$2:D$17)=G$2))</f>
        <v>0</v>
      </c>
      <c r="I11" s="1">
        <v>8</v>
      </c>
      <c r="J11" s="5" cm="1">
        <f t="array" ref="J11">SUMPRODUCT((INT(MOD(INT(($D$2:$D$17-2)/7)+0.6,52+5/28))+1=$G11)*(YEAR($D$2:$D$17)=I$2))</f>
        <v>0</v>
      </c>
      <c r="K11" s="1">
        <v>8</v>
      </c>
      <c r="L11" s="5" cm="1">
        <f t="array" ref="L11">SUMPRODUCT((INT(MOD(INT(($D$2:$D$17-2)/7)+0.6,52+5/28))+1=$G11)*(YEAR($D$2:$D$17)=K$2))</f>
        <v>0</v>
      </c>
      <c r="M11" s="1">
        <v>8</v>
      </c>
      <c r="N11" s="5" cm="1">
        <f t="array" ref="N11">SUMPRODUCT((INT(MOD(INT(($D$2:$D$17-2)/7)+0.6,52+5/28))+1=$G11)*(YEAR($D$2:$D$17)=M$2))</f>
        <v>0</v>
      </c>
      <c r="O11" s="1">
        <v>8</v>
      </c>
      <c r="P11" s="5" cm="1">
        <f t="array" ref="P11">SUMPRODUCT((INT(MOD(INT(($D$2:$D$17-2)/7)+0.6,52+5/28))+1=$G11)*(YEAR($D$2:$D$17)=O$2))</f>
        <v>0</v>
      </c>
    </row>
    <row r="12" spans="1:16" x14ac:dyDescent="0.3">
      <c r="A12" s="2">
        <v>44370</v>
      </c>
      <c r="B12" s="1" t="s">
        <v>30</v>
      </c>
      <c r="C12" s="1" t="s">
        <v>22</v>
      </c>
      <c r="D12" s="2">
        <v>44689</v>
      </c>
      <c r="E12" s="4"/>
      <c r="G12" s="1">
        <v>9</v>
      </c>
      <c r="H12" s="5" cm="1">
        <f t="array" ref="H12">SUMPRODUCT((INT(MOD(INT((D$2:D$17-2)/7)+0.6,52+5/28))+1=$G12)*(YEAR(D$2:D$17)=G$2))</f>
        <v>0</v>
      </c>
      <c r="I12" s="1">
        <v>9</v>
      </c>
      <c r="J12" s="5" cm="1">
        <f t="array" ref="J12">SUMPRODUCT((INT(MOD(INT(($D$2:$D$17-2)/7)+0.6,52+5/28))+1=$G12)*(YEAR($D$2:$D$17)=I$2))</f>
        <v>0</v>
      </c>
      <c r="K12" s="1">
        <v>9</v>
      </c>
      <c r="L12" s="5" cm="1">
        <f t="array" ref="L12">SUMPRODUCT((INT(MOD(INT(($D$2:$D$17-2)/7)+0.6,52+5/28))+1=$G12)*(YEAR($D$2:$D$17)=K$2))</f>
        <v>0</v>
      </c>
      <c r="M12" s="1">
        <v>9</v>
      </c>
      <c r="N12" s="5" cm="1">
        <f t="array" ref="N12">SUMPRODUCT((INT(MOD(INT(($D$2:$D$17-2)/7)+0.6,52+5/28))+1=$G12)*(YEAR($D$2:$D$17)=M$2))</f>
        <v>0</v>
      </c>
      <c r="O12" s="1">
        <v>9</v>
      </c>
      <c r="P12" s="5" cm="1">
        <f t="array" ref="P12">SUMPRODUCT((INT(MOD(INT(($D$2:$D$17-2)/7)+0.6,52+5/28))+1=$G12)*(YEAR($D$2:$D$17)=O$2))</f>
        <v>0</v>
      </c>
    </row>
    <row r="13" spans="1:16" x14ac:dyDescent="0.3">
      <c r="A13" s="2">
        <v>43965</v>
      </c>
      <c r="B13" s="1" t="s">
        <v>31</v>
      </c>
      <c r="C13" s="1" t="s">
        <v>23</v>
      </c>
      <c r="D13" s="2">
        <v>43970</v>
      </c>
      <c r="E13" s="4"/>
      <c r="G13" s="1">
        <v>10</v>
      </c>
      <c r="H13" s="5" cm="1">
        <f t="array" ref="H13">SUMPRODUCT((INT(MOD(INT((D$2:D$17-2)/7)+0.6,52+5/28))+1=$G13)*(YEAR(D$2:D$17)=G$2))</f>
        <v>0</v>
      </c>
      <c r="I13" s="1">
        <v>10</v>
      </c>
      <c r="J13" s="5" cm="1">
        <f t="array" ref="J13">SUMPRODUCT((INT(MOD(INT(($D$2:$D$17-2)/7)+0.6,52+5/28))+1=$G13)*(YEAR($D$2:$D$17)=I$2))</f>
        <v>0</v>
      </c>
      <c r="K13" s="1">
        <v>10</v>
      </c>
      <c r="L13" s="5" cm="1">
        <f t="array" ref="L13">SUMPRODUCT((INT(MOD(INT(($D$2:$D$17-2)/7)+0.6,52+5/28))+1=$G13)*(YEAR($D$2:$D$17)=K$2))</f>
        <v>0</v>
      </c>
      <c r="M13" s="1">
        <v>10</v>
      </c>
      <c r="N13" s="5" cm="1">
        <f t="array" ref="N13">SUMPRODUCT((INT(MOD(INT(($D$2:$D$17-2)/7)+0.6,52+5/28))+1=$G13)*(YEAR($D$2:$D$17)=M$2))</f>
        <v>0</v>
      </c>
      <c r="O13" s="1">
        <v>10</v>
      </c>
      <c r="P13" s="5" cm="1">
        <f t="array" ref="P13">SUMPRODUCT((INT(MOD(INT(($D$2:$D$17-2)/7)+0.6,52+5/28))+1=$G13)*(YEAR($D$2:$D$17)=O$2))</f>
        <v>0</v>
      </c>
    </row>
    <row r="14" spans="1:16" x14ac:dyDescent="0.3">
      <c r="A14" s="2">
        <v>43965</v>
      </c>
      <c r="B14" s="1" t="s">
        <v>32</v>
      </c>
      <c r="C14" s="1" t="s">
        <v>24</v>
      </c>
      <c r="D14" s="2">
        <v>43969</v>
      </c>
      <c r="E14" s="4"/>
      <c r="G14" s="1">
        <v>11</v>
      </c>
      <c r="H14" s="5" cm="1">
        <f t="array" ref="H14">SUMPRODUCT((INT(MOD(INT((D$2:D$17-2)/7)+0.6,52+5/28))+1=$G14)*(YEAR(D$2:D$17)=G$2))</f>
        <v>0</v>
      </c>
      <c r="I14" s="1">
        <v>11</v>
      </c>
      <c r="J14" s="5" cm="1">
        <f t="array" ref="J14">SUMPRODUCT((INT(MOD(INT(($D$2:$D$17-2)/7)+0.6,52+5/28))+1=$G14)*(YEAR($D$2:$D$17)=I$2))</f>
        <v>0</v>
      </c>
      <c r="K14" s="1">
        <v>11</v>
      </c>
      <c r="L14" s="5" cm="1">
        <f t="array" ref="L14">SUMPRODUCT((INT(MOD(INT(($D$2:$D$17-2)/7)+0.6,52+5/28))+1=$G14)*(YEAR($D$2:$D$17)=K$2))</f>
        <v>0</v>
      </c>
      <c r="M14" s="1">
        <v>11</v>
      </c>
      <c r="N14" s="5" cm="1">
        <f t="array" ref="N14">SUMPRODUCT((INT(MOD(INT(($D$2:$D$17-2)/7)+0.6,52+5/28))+1=$G14)*(YEAR($D$2:$D$17)=M$2))</f>
        <v>0</v>
      </c>
      <c r="O14" s="1">
        <v>11</v>
      </c>
      <c r="P14" s="5" cm="1">
        <f t="array" ref="P14">SUMPRODUCT((INT(MOD(INT(($D$2:$D$17-2)/7)+0.6,52+5/28))+1=$G14)*(YEAR($D$2:$D$17)=O$2))</f>
        <v>0</v>
      </c>
    </row>
    <row r="15" spans="1:16" x14ac:dyDescent="0.3">
      <c r="A15" s="2">
        <v>44494</v>
      </c>
      <c r="B15" s="1" t="s">
        <v>33</v>
      </c>
      <c r="C15" s="1" t="s">
        <v>25</v>
      </c>
      <c r="D15" s="2">
        <v>44503</v>
      </c>
      <c r="E15" s="4"/>
      <c r="G15" s="1">
        <v>12</v>
      </c>
      <c r="H15" s="5" cm="1">
        <f t="array" ref="H15">SUMPRODUCT((INT(MOD(INT((D$2:D$17-2)/7)+0.6,52+5/28))+1=$G15)*(YEAR(D$2:D$17)=G$2))</f>
        <v>0</v>
      </c>
      <c r="I15" s="1">
        <v>12</v>
      </c>
      <c r="J15" s="5" cm="1">
        <f t="array" ref="J15">SUMPRODUCT((INT(MOD(INT(($D$2:$D$17-2)/7)+0.6,52+5/28))+1=$G15)*(YEAR($D$2:$D$17)=I$2))</f>
        <v>0</v>
      </c>
      <c r="K15" s="1">
        <v>12</v>
      </c>
      <c r="L15" s="5" cm="1">
        <f t="array" ref="L15">SUMPRODUCT((INT(MOD(INT(($D$2:$D$17-2)/7)+0.6,52+5/28))+1=$G15)*(YEAR($D$2:$D$17)=K$2))</f>
        <v>0</v>
      </c>
      <c r="M15" s="1">
        <v>12</v>
      </c>
      <c r="N15" s="5" cm="1">
        <f t="array" ref="N15">SUMPRODUCT((INT(MOD(INT(($D$2:$D$17-2)/7)+0.6,52+5/28))+1=$G15)*(YEAR($D$2:$D$17)=M$2))</f>
        <v>0</v>
      </c>
      <c r="O15" s="1">
        <v>12</v>
      </c>
      <c r="P15" s="5" cm="1">
        <f t="array" ref="P15">SUMPRODUCT((INT(MOD(INT(($D$2:$D$17-2)/7)+0.6,52+5/28))+1=$G15)*(YEAR($D$2:$D$17)=O$2))</f>
        <v>0</v>
      </c>
    </row>
    <row r="16" spans="1:16" x14ac:dyDescent="0.3">
      <c r="A16" s="2">
        <v>45024</v>
      </c>
      <c r="B16" s="1" t="s">
        <v>34</v>
      </c>
      <c r="C16" s="1" t="s">
        <v>26</v>
      </c>
      <c r="D16" s="2">
        <v>45157</v>
      </c>
      <c r="E16" s="4"/>
      <c r="G16" s="1">
        <v>13</v>
      </c>
      <c r="H16" s="5" cm="1">
        <f t="array" ref="H16">SUMPRODUCT((INT(MOD(INT((D$2:D$17-2)/7)+0.6,52+5/28))+1=$G16)*(YEAR(D$2:D$17)=G$2))</f>
        <v>0</v>
      </c>
      <c r="I16" s="1">
        <v>13</v>
      </c>
      <c r="J16" s="5" cm="1">
        <f t="array" ref="J16">SUMPRODUCT((INT(MOD(INT(($D$2:$D$17-2)/7)+0.6,52+5/28))+1=$G16)*(YEAR($D$2:$D$17)=I$2))</f>
        <v>0</v>
      </c>
      <c r="K16" s="1">
        <v>13</v>
      </c>
      <c r="L16" s="5" cm="1">
        <f t="array" ref="L16">SUMPRODUCT((INT(MOD(INT(($D$2:$D$17-2)/7)+0.6,52+5/28))+1=$G16)*(YEAR($D$2:$D$17)=K$2))</f>
        <v>0</v>
      </c>
      <c r="M16" s="1">
        <v>13</v>
      </c>
      <c r="N16" s="5" cm="1">
        <f t="array" ref="N16">SUMPRODUCT((INT(MOD(INT(($D$2:$D$17-2)/7)+0.6,52+5/28))+1=$G16)*(YEAR($D$2:$D$17)=M$2))</f>
        <v>0</v>
      </c>
      <c r="O16" s="1">
        <v>13</v>
      </c>
      <c r="P16" s="5" cm="1">
        <f t="array" ref="P16">SUMPRODUCT((INT(MOD(INT(($D$2:$D$17-2)/7)+0.6,52+5/28))+1=$G16)*(YEAR($D$2:$D$17)=O$2))</f>
        <v>0</v>
      </c>
    </row>
    <row r="17" spans="1:16" x14ac:dyDescent="0.3">
      <c r="A17" s="2">
        <v>44690</v>
      </c>
      <c r="B17" s="1" t="s">
        <v>35</v>
      </c>
      <c r="C17" s="1" t="s">
        <v>27</v>
      </c>
      <c r="D17" s="2">
        <v>44758</v>
      </c>
      <c r="E17" s="4"/>
      <c r="G17" s="1">
        <v>14</v>
      </c>
      <c r="H17" s="5" cm="1">
        <f t="array" ref="H17">SUMPRODUCT((INT(MOD(INT((D$2:D$17-2)/7)+0.6,52+5/28))+1=$G17)*(YEAR(D$2:D$17)=G$2))</f>
        <v>0</v>
      </c>
      <c r="I17" s="1">
        <v>14</v>
      </c>
      <c r="J17" s="5" cm="1">
        <f t="array" ref="J17">SUMPRODUCT((INT(MOD(INT(($D$2:$D$17-2)/7)+0.6,52+5/28))+1=$G17)*(YEAR($D$2:$D$17)=I$2))</f>
        <v>0</v>
      </c>
      <c r="K17" s="1">
        <v>14</v>
      </c>
      <c r="L17" s="5" cm="1">
        <f t="array" ref="L17">SUMPRODUCT((INT(MOD(INT(($D$2:$D$17-2)/7)+0.6,52+5/28))+1=$G17)*(YEAR($D$2:$D$17)=K$2))</f>
        <v>0</v>
      </c>
      <c r="M17" s="1">
        <v>14</v>
      </c>
      <c r="N17" s="5" cm="1">
        <f t="array" ref="N17">SUMPRODUCT((INT(MOD(INT(($D$2:$D$17-2)/7)+0.6,52+5/28))+1=$G17)*(YEAR($D$2:$D$17)=M$2))</f>
        <v>0</v>
      </c>
      <c r="O17" s="1">
        <v>14</v>
      </c>
      <c r="P17" s="5" cm="1">
        <f t="array" ref="P17">SUMPRODUCT((INT(MOD(INT(($D$2:$D$17-2)/7)+0.6,52+5/28))+1=$G17)*(YEAR($D$2:$D$17)=O$2))</f>
        <v>0</v>
      </c>
    </row>
    <row r="18" spans="1:16" x14ac:dyDescent="0.3">
      <c r="G18" s="1">
        <v>15</v>
      </c>
      <c r="H18" s="5" cm="1">
        <f t="array" ref="H18">SUMPRODUCT((INT(MOD(INT((D$2:D$17-2)/7)+0.6,52+5/28))+1=$G18)*(YEAR(D$2:D$17)=G$2))</f>
        <v>0</v>
      </c>
      <c r="I18" s="1">
        <v>15</v>
      </c>
      <c r="J18" s="5" cm="1">
        <f t="array" ref="J18">SUMPRODUCT((INT(MOD(INT(($D$2:$D$17-2)/7)+0.6,52+5/28))+1=$G18)*(YEAR($D$2:$D$17)=I$2))</f>
        <v>0</v>
      </c>
      <c r="K18" s="1">
        <v>15</v>
      </c>
      <c r="L18" s="5" cm="1">
        <f t="array" ref="L18">SUMPRODUCT((INT(MOD(INT(($D$2:$D$17-2)/7)+0.6,52+5/28))+1=$G18)*(YEAR($D$2:$D$17)=K$2))</f>
        <v>0</v>
      </c>
      <c r="M18" s="1">
        <v>15</v>
      </c>
      <c r="N18" s="5" cm="1">
        <f t="array" ref="N18">SUMPRODUCT((INT(MOD(INT(($D$2:$D$17-2)/7)+0.6,52+5/28))+1=$G18)*(YEAR($D$2:$D$17)=M$2))</f>
        <v>0</v>
      </c>
      <c r="O18" s="1">
        <v>15</v>
      </c>
      <c r="P18" s="5" cm="1">
        <f t="array" ref="P18">SUMPRODUCT((INT(MOD(INT(($D$2:$D$17-2)/7)+0.6,52+5/28))+1=$G18)*(YEAR($D$2:$D$17)=O$2))</f>
        <v>0</v>
      </c>
    </row>
    <row r="19" spans="1:16" x14ac:dyDescent="0.3">
      <c r="G19" s="1">
        <v>16</v>
      </c>
      <c r="H19" s="5" cm="1">
        <f t="array" ref="H19">SUMPRODUCT((INT(MOD(INT((D$2:D$17-2)/7)+0.6,52+5/28))+1=$G19)*(YEAR(D$2:D$17)=G$2))</f>
        <v>0</v>
      </c>
      <c r="I19" s="1">
        <v>16</v>
      </c>
      <c r="J19" s="5" cm="1">
        <f t="array" ref="J19">SUMPRODUCT((INT(MOD(INT(($D$2:$D$17-2)/7)+0.6,52+5/28))+1=$G19)*(YEAR($D$2:$D$17)=I$2))</f>
        <v>0</v>
      </c>
      <c r="K19" s="1">
        <v>16</v>
      </c>
      <c r="L19" s="5" cm="1">
        <f t="array" ref="L19">SUMPRODUCT((INT(MOD(INT(($D$2:$D$17-2)/7)+0.6,52+5/28))+1=$G19)*(YEAR($D$2:$D$17)=K$2))</f>
        <v>0</v>
      </c>
      <c r="M19" s="1">
        <v>16</v>
      </c>
      <c r="N19" s="5" cm="1">
        <f t="array" ref="N19">SUMPRODUCT((INT(MOD(INT(($D$2:$D$17-2)/7)+0.6,52+5/28))+1=$G19)*(YEAR($D$2:$D$17)=M$2))</f>
        <v>0</v>
      </c>
      <c r="O19" s="1">
        <v>16</v>
      </c>
      <c r="P19" s="5" cm="1">
        <f t="array" ref="P19">SUMPRODUCT((INT(MOD(INT(($D$2:$D$17-2)/7)+0.6,52+5/28))+1=$G19)*(YEAR($D$2:$D$17)=O$2))</f>
        <v>0</v>
      </c>
    </row>
    <row r="20" spans="1:16" x14ac:dyDescent="0.3">
      <c r="G20" s="1">
        <v>17</v>
      </c>
      <c r="H20" s="5" cm="1">
        <f t="array" ref="H20">SUMPRODUCT((INT(MOD(INT((D$2:D$17-2)/7)+0.6,52+5/28))+1=$G20)*(YEAR(D$2:D$17)=G$2))</f>
        <v>0</v>
      </c>
      <c r="I20" s="1">
        <v>17</v>
      </c>
      <c r="J20" s="5" cm="1">
        <f t="array" ref="J20">SUMPRODUCT((INT(MOD(INT(($D$2:$D$17-2)/7)+0.6,52+5/28))+1=$G20)*(YEAR($D$2:$D$17)=I$2))</f>
        <v>0</v>
      </c>
      <c r="K20" s="1">
        <v>17</v>
      </c>
      <c r="L20" s="5" cm="1">
        <f t="array" ref="L20">SUMPRODUCT((INT(MOD(INT(($D$2:$D$17-2)/7)+0.6,52+5/28))+1=$G20)*(YEAR($D$2:$D$17)=K$2))</f>
        <v>0</v>
      </c>
      <c r="M20" s="1">
        <v>17</v>
      </c>
      <c r="N20" s="5" cm="1">
        <f t="array" ref="N20">SUMPRODUCT((INT(MOD(INT(($D$2:$D$17-2)/7)+0.6,52+5/28))+1=$G20)*(YEAR($D$2:$D$17)=M$2))</f>
        <v>0</v>
      </c>
      <c r="O20" s="1">
        <v>17</v>
      </c>
      <c r="P20" s="5" cm="1">
        <f t="array" ref="P20">SUMPRODUCT((INT(MOD(INT(($D$2:$D$17-2)/7)+0.6,52+5/28))+1=$G20)*(YEAR($D$2:$D$17)=O$2))</f>
        <v>0</v>
      </c>
    </row>
    <row r="21" spans="1:16" x14ac:dyDescent="0.3">
      <c r="G21" s="1">
        <v>18</v>
      </c>
      <c r="H21" s="5" cm="1">
        <f t="array" ref="H21">SUMPRODUCT((INT(MOD(INT((D$2:D$17-2)/7)+0.6,52+5/28))+1=$G21)*(YEAR(D$2:D$17)=G$2))</f>
        <v>0</v>
      </c>
      <c r="I21" s="1">
        <v>18</v>
      </c>
      <c r="J21" s="5" cm="1">
        <f t="array" ref="J21">SUMPRODUCT((INT(MOD(INT(($D$2:$D$17-2)/7)+0.6,52+5/28))+1=$G21)*(YEAR($D$2:$D$17)=I$2))</f>
        <v>0</v>
      </c>
      <c r="K21" s="1">
        <v>18</v>
      </c>
      <c r="L21" s="5" cm="1">
        <f t="array" ref="L21">SUMPRODUCT((INT(MOD(INT(($D$2:$D$17-2)/7)+0.6,52+5/28))+1=$G21)*(YEAR($D$2:$D$17)=K$2))</f>
        <v>1</v>
      </c>
      <c r="M21" s="1">
        <v>18</v>
      </c>
      <c r="N21" s="5" cm="1">
        <f t="array" ref="N21">SUMPRODUCT((INT(MOD(INT(($D$2:$D$17-2)/7)+0.6,52+5/28))+1=$G21)*(YEAR($D$2:$D$17)=M$2))</f>
        <v>0</v>
      </c>
      <c r="O21" s="1">
        <v>18</v>
      </c>
      <c r="P21" s="5" cm="1">
        <f t="array" ref="P21">SUMPRODUCT((INT(MOD(INT(($D$2:$D$17-2)/7)+0.6,52+5/28))+1=$G21)*(YEAR($D$2:$D$17)=O$2))</f>
        <v>0</v>
      </c>
    </row>
    <row r="22" spans="1:16" x14ac:dyDescent="0.3">
      <c r="G22" s="1">
        <v>19</v>
      </c>
      <c r="H22" s="5" cm="1">
        <f t="array" ref="H22">SUMPRODUCT((INT(MOD(INT((D$2:D$17-2)/7)+0.6,52+5/28))+1=$G22)*(YEAR(D$2:D$17)=G$2))</f>
        <v>0</v>
      </c>
      <c r="I22" s="1">
        <v>19</v>
      </c>
      <c r="J22" s="5" cm="1">
        <f t="array" ref="J22">SUMPRODUCT((INT(MOD(INT(($D$2:$D$17-2)/7)+0.6,52+5/28))+1=$G22)*(YEAR($D$2:$D$17)=I$2))</f>
        <v>0</v>
      </c>
      <c r="K22" s="1">
        <v>19</v>
      </c>
      <c r="L22" s="5" cm="1">
        <f t="array" ref="L22">SUMPRODUCT((INT(MOD(INT(($D$2:$D$17-2)/7)+0.6,52+5/28))+1=$G22)*(YEAR($D$2:$D$17)=K$2))</f>
        <v>0</v>
      </c>
      <c r="M22" s="1">
        <v>19</v>
      </c>
      <c r="N22" s="5" cm="1">
        <f t="array" ref="N22">SUMPRODUCT((INT(MOD(INT(($D$2:$D$17-2)/7)+0.6,52+5/28))+1=$G22)*(YEAR($D$2:$D$17)=M$2))</f>
        <v>0</v>
      </c>
      <c r="O22" s="1">
        <v>19</v>
      </c>
      <c r="P22" s="5" cm="1">
        <f t="array" ref="P22">SUMPRODUCT((INT(MOD(INT(($D$2:$D$17-2)/7)+0.6,52+5/28))+1=$G22)*(YEAR($D$2:$D$17)=O$2))</f>
        <v>0</v>
      </c>
    </row>
    <row r="23" spans="1:16" x14ac:dyDescent="0.3">
      <c r="G23" s="1">
        <v>20</v>
      </c>
      <c r="H23" s="5" cm="1">
        <f t="array" ref="H23">SUMPRODUCT((INT(MOD(INT((D$2:D$17-2)/7)+0.6,52+5/28))+1=$G23)*(YEAR(D$2:D$17)=G$2))</f>
        <v>0</v>
      </c>
      <c r="I23" s="1">
        <v>20</v>
      </c>
      <c r="J23" s="5" cm="1">
        <f t="array" ref="J23">SUMPRODUCT((INT(MOD(INT(($D$2:$D$17-2)/7)+0.6,52+5/28))+1=$G23)*(YEAR($D$2:$D$17)=I$2))</f>
        <v>0</v>
      </c>
      <c r="K23" s="1">
        <v>20</v>
      </c>
      <c r="L23" s="5" cm="1">
        <f t="array" ref="L23">SUMPRODUCT((INT(MOD(INT(($D$2:$D$17-2)/7)+0.6,52+5/28))+1=$G23)*(YEAR($D$2:$D$17)=K$2))</f>
        <v>0</v>
      </c>
      <c r="M23" s="1">
        <v>20</v>
      </c>
      <c r="N23" s="5" cm="1">
        <f t="array" ref="N23">SUMPRODUCT((INT(MOD(INT(($D$2:$D$17-2)/7)+0.6,52+5/28))+1=$G23)*(YEAR($D$2:$D$17)=M$2))</f>
        <v>0</v>
      </c>
      <c r="O23" s="1">
        <v>20</v>
      </c>
      <c r="P23" s="5" cm="1">
        <f t="array" ref="P23">SUMPRODUCT((INT(MOD(INT(($D$2:$D$17-2)/7)+0.6,52+5/28))+1=$G23)*(YEAR($D$2:$D$17)=O$2))</f>
        <v>0</v>
      </c>
    </row>
    <row r="24" spans="1:16" x14ac:dyDescent="0.3">
      <c r="G24" s="1">
        <v>21</v>
      </c>
      <c r="H24" s="5" cm="1">
        <f t="array" ref="H24">SUMPRODUCT((INT(MOD(INT((D$2:D$17-2)/7)+0.6,52+5/28))+1=$G24)*(YEAR(D$2:D$17)=G$2))</f>
        <v>2</v>
      </c>
      <c r="I24" s="1">
        <v>21</v>
      </c>
      <c r="J24" s="5" cm="1">
        <f t="array" ref="J24">SUMPRODUCT((INT(MOD(INT(($D$2:$D$17-2)/7)+0.6,52+5/28))+1=$G24)*(YEAR($D$2:$D$17)=I$2))</f>
        <v>0</v>
      </c>
      <c r="K24" s="1">
        <v>21</v>
      </c>
      <c r="L24" s="5" cm="1">
        <f t="array" ref="L24">SUMPRODUCT((INT(MOD(INT(($D$2:$D$17-2)/7)+0.6,52+5/28))+1=$G24)*(YEAR($D$2:$D$17)=K$2))</f>
        <v>0</v>
      </c>
      <c r="M24" s="1">
        <v>21</v>
      </c>
      <c r="N24" s="5" cm="1">
        <f t="array" ref="N24">SUMPRODUCT((INT(MOD(INT(($D$2:$D$17-2)/7)+0.6,52+5/28))+1=$G24)*(YEAR($D$2:$D$17)=M$2))</f>
        <v>0</v>
      </c>
      <c r="O24" s="1">
        <v>21</v>
      </c>
      <c r="P24" s="5" cm="1">
        <f t="array" ref="P24">SUMPRODUCT((INT(MOD(INT(($D$2:$D$17-2)/7)+0.6,52+5/28))+1=$G24)*(YEAR($D$2:$D$17)=O$2))</f>
        <v>0</v>
      </c>
    </row>
    <row r="25" spans="1:16" x14ac:dyDescent="0.3">
      <c r="G25" s="1">
        <v>22</v>
      </c>
      <c r="H25" s="5" cm="1">
        <f t="array" ref="H25">SUMPRODUCT((E$2:E$17=$G25)*(F$2:F$17=G$2))</f>
        <v>0</v>
      </c>
      <c r="I25" s="1">
        <v>22</v>
      </c>
      <c r="J25" s="5" cm="1">
        <f t="array" ref="J25">SUMPRODUCT((INT(MOD(INT(($D$2:$D$17-2)/7)+0.6,52+5/28))+1=$G25)*(YEAR($D$2:$D$17)=I$2))</f>
        <v>0</v>
      </c>
      <c r="K25" s="1">
        <v>22</v>
      </c>
      <c r="L25" s="5" cm="1">
        <f t="array" ref="L25">SUMPRODUCT((INT(MOD(INT(($D$2:$D$17-2)/7)+0.6,52+5/28))+1=$G25)*(YEAR($D$2:$D$17)=K$2))</f>
        <v>0</v>
      </c>
      <c r="M25" s="1">
        <v>22</v>
      </c>
      <c r="N25" s="5" cm="1">
        <f t="array" ref="N25">SUMPRODUCT((INT(MOD(INT(($D$2:$D$17-2)/7)+0.6,52+5/28))+1=$G25)*(YEAR($D$2:$D$17)=M$2))</f>
        <v>0</v>
      </c>
      <c r="O25" s="1">
        <v>22</v>
      </c>
      <c r="P25" s="5" cm="1">
        <f t="array" ref="P25">SUMPRODUCT((INT(MOD(INT(($D$2:$D$17-2)/7)+0.6,52+5/28))+1=$G25)*(YEAR($D$2:$D$17)=O$2))</f>
        <v>0</v>
      </c>
    </row>
    <row r="26" spans="1:16" x14ac:dyDescent="0.3">
      <c r="G26" s="1">
        <v>23</v>
      </c>
      <c r="H26" s="5" cm="1">
        <f t="array" ref="H26">SUMPRODUCT((E$2:E$17=$G26)*(F$2:F$17=G$2))</f>
        <v>0</v>
      </c>
      <c r="I26" s="1">
        <v>23</v>
      </c>
      <c r="J26" s="5" cm="1">
        <f t="array" ref="J26">SUMPRODUCT((INT(MOD(INT(($D$2:$D$17-2)/7)+0.6,52+5/28))+1=$G26)*(YEAR($D$2:$D$17)=I$2))</f>
        <v>0</v>
      </c>
      <c r="K26" s="1">
        <v>23</v>
      </c>
      <c r="L26" s="5" cm="1">
        <f t="array" ref="L26">SUMPRODUCT((INT(MOD(INT(($D$2:$D$17-2)/7)+0.6,52+5/28))+1=$G26)*(YEAR($D$2:$D$17)=K$2))</f>
        <v>0</v>
      </c>
      <c r="M26" s="1">
        <v>23</v>
      </c>
      <c r="N26" s="5" cm="1">
        <f t="array" ref="N26">SUMPRODUCT((INT(MOD(INT(($D$2:$D$17-2)/7)+0.6,52+5/28))+1=$G26)*(YEAR($D$2:$D$17)=M$2))</f>
        <v>0</v>
      </c>
      <c r="O26" s="1">
        <v>23</v>
      </c>
      <c r="P26" s="5" cm="1">
        <f t="array" ref="P26">SUMPRODUCT((INT(MOD(INT(($D$2:$D$17-2)/7)+0.6,52+5/28))+1=$G26)*(YEAR($D$2:$D$17)=O$2))</f>
        <v>0</v>
      </c>
    </row>
    <row r="27" spans="1:16" x14ac:dyDescent="0.3">
      <c r="G27" s="1">
        <v>24</v>
      </c>
      <c r="H27" s="5" cm="1">
        <f t="array" ref="H27">SUMPRODUCT((E$2:E$17=$G27)*(F$2:F$17=G$2))</f>
        <v>0</v>
      </c>
      <c r="I27" s="1">
        <v>24</v>
      </c>
      <c r="J27" s="5" cm="1">
        <f t="array" ref="J27">SUMPRODUCT((INT(MOD(INT(($D$2:$D$17-2)/7)+0.6,52+5/28))+1=$G27)*(YEAR($D$2:$D$17)=I$2))</f>
        <v>0</v>
      </c>
      <c r="K27" s="1">
        <v>24</v>
      </c>
      <c r="L27" s="5" cm="1">
        <f t="array" ref="L27">SUMPRODUCT((INT(MOD(INT(($D$2:$D$17-2)/7)+0.6,52+5/28))+1=$G27)*(YEAR($D$2:$D$17)=K$2))</f>
        <v>0</v>
      </c>
      <c r="M27" s="1">
        <v>24</v>
      </c>
      <c r="N27" s="5" cm="1">
        <f t="array" ref="N27">SUMPRODUCT((INT(MOD(INT(($D$2:$D$17-2)/7)+0.6,52+5/28))+1=$G27)*(YEAR($D$2:$D$17)=M$2))</f>
        <v>0</v>
      </c>
      <c r="O27" s="1">
        <v>24</v>
      </c>
      <c r="P27" s="5" cm="1">
        <f t="array" ref="P27">SUMPRODUCT((INT(MOD(INT(($D$2:$D$17-2)/7)+0.6,52+5/28))+1=$G27)*(YEAR($D$2:$D$17)=O$2))</f>
        <v>0</v>
      </c>
    </row>
    <row r="28" spans="1:16" x14ac:dyDescent="0.3">
      <c r="G28" s="1">
        <v>25</v>
      </c>
      <c r="H28" s="5" cm="1">
        <f t="array" ref="H28">SUMPRODUCT((E$2:E$17=$G28)*(F$2:F$17=G$2))</f>
        <v>0</v>
      </c>
      <c r="I28" s="1">
        <v>25</v>
      </c>
      <c r="J28" s="5" cm="1">
        <f t="array" ref="J28">SUMPRODUCT((INT(MOD(INT(($D$2:$D$17-2)/7)+0.6,52+5/28))+1=$G28)*(YEAR($D$2:$D$17)=I$2))</f>
        <v>0</v>
      </c>
      <c r="K28" s="1">
        <v>25</v>
      </c>
      <c r="L28" s="5" cm="1">
        <f t="array" ref="L28">SUMPRODUCT((INT(MOD(INT(($D$2:$D$17-2)/7)+0.6,52+5/28))+1=$G28)*(YEAR($D$2:$D$17)=K$2))</f>
        <v>0</v>
      </c>
      <c r="M28" s="1">
        <v>25</v>
      </c>
      <c r="N28" s="5" cm="1">
        <f t="array" ref="N28">SUMPRODUCT((INT(MOD(INT(($D$2:$D$17-2)/7)+0.6,52+5/28))+1=$G28)*(YEAR($D$2:$D$17)=M$2))</f>
        <v>0</v>
      </c>
      <c r="O28" s="1">
        <v>25</v>
      </c>
      <c r="P28" s="5" cm="1">
        <f t="array" ref="P28">SUMPRODUCT((INT(MOD(INT(($D$2:$D$17-2)/7)+0.6,52+5/28))+1=$G28)*(YEAR($D$2:$D$17)=O$2))</f>
        <v>0</v>
      </c>
    </row>
    <row r="29" spans="1:16" x14ac:dyDescent="0.3">
      <c r="G29" s="1">
        <v>26</v>
      </c>
      <c r="H29" s="5" cm="1">
        <f t="array" ref="H29">SUMPRODUCT((E$2:E$17=$G29)*(F$2:F$17=G$2))</f>
        <v>0</v>
      </c>
      <c r="I29" s="1">
        <v>26</v>
      </c>
      <c r="J29" s="5" cm="1">
        <f t="array" ref="J29">SUMPRODUCT((INT(MOD(INT(($D$2:$D$17-2)/7)+0.6,52+5/28))+1=$G29)*(YEAR($D$2:$D$17)=I$2))</f>
        <v>0</v>
      </c>
      <c r="K29" s="1">
        <v>26</v>
      </c>
      <c r="L29" s="5" cm="1">
        <f t="array" ref="L29">SUMPRODUCT((INT(MOD(INT(($D$2:$D$17-2)/7)+0.6,52+5/28))+1=$G29)*(YEAR($D$2:$D$17)=K$2))</f>
        <v>0</v>
      </c>
      <c r="M29" s="1">
        <v>26</v>
      </c>
      <c r="N29" s="5" cm="1">
        <f t="array" ref="N29">SUMPRODUCT((INT(MOD(INT(($D$2:$D$17-2)/7)+0.6,52+5/28))+1=$G29)*(YEAR($D$2:$D$17)=M$2))</f>
        <v>0</v>
      </c>
      <c r="O29" s="1">
        <v>26</v>
      </c>
      <c r="P29" s="5" cm="1">
        <f t="array" ref="P29">SUMPRODUCT((INT(MOD(INT(($D$2:$D$17-2)/7)+0.6,52+5/28))+1=$G29)*(YEAR($D$2:$D$17)=O$2))</f>
        <v>0</v>
      </c>
    </row>
    <row r="30" spans="1:16" x14ac:dyDescent="0.3">
      <c r="G30" s="1">
        <v>27</v>
      </c>
      <c r="H30" s="5" cm="1">
        <f t="array" ref="H30">SUMPRODUCT((E$2:E$17=$G30)*(F$2:F$17=G$2))</f>
        <v>0</v>
      </c>
      <c r="I30" s="1">
        <v>27</v>
      </c>
      <c r="J30" s="5" cm="1">
        <f t="array" ref="J30">SUMPRODUCT((INT(MOD(INT(($D$2:$D$17-2)/7)+0.6,52+5/28))+1=$G30)*(YEAR($D$2:$D$17)=I$2))</f>
        <v>0</v>
      </c>
      <c r="K30" s="1">
        <v>27</v>
      </c>
      <c r="L30" s="5" cm="1">
        <f t="array" ref="L30">SUMPRODUCT((INT(MOD(INT(($D$2:$D$17-2)/7)+0.6,52+5/28))+1=$G30)*(YEAR($D$2:$D$17)=K$2))</f>
        <v>0</v>
      </c>
      <c r="M30" s="1">
        <v>27</v>
      </c>
      <c r="N30" s="5" cm="1">
        <f t="array" ref="N30">SUMPRODUCT((INT(MOD(INT(($D$2:$D$17-2)/7)+0.6,52+5/28))+1=$G30)*(YEAR($D$2:$D$17)=M$2))</f>
        <v>0</v>
      </c>
      <c r="O30" s="1">
        <v>27</v>
      </c>
      <c r="P30" s="5" cm="1">
        <f t="array" ref="P30">SUMPRODUCT((INT(MOD(INT(($D$2:$D$17-2)/7)+0.6,52+5/28))+1=$G30)*(YEAR($D$2:$D$17)=O$2))</f>
        <v>0</v>
      </c>
    </row>
    <row r="31" spans="1:16" x14ac:dyDescent="0.3">
      <c r="G31" s="1">
        <v>28</v>
      </c>
      <c r="H31" s="5" cm="1">
        <f t="array" ref="H31">SUMPRODUCT((E$2:E$17=$G31)*(F$2:F$17=G$2))</f>
        <v>0</v>
      </c>
      <c r="I31" s="1">
        <v>28</v>
      </c>
      <c r="J31" s="5" cm="1">
        <f t="array" ref="J31">SUMPRODUCT((INT(MOD(INT(($D$2:$D$17-2)/7)+0.6,52+5/28))+1=$G31)*(YEAR($D$2:$D$17)=I$2))</f>
        <v>0</v>
      </c>
      <c r="K31" s="1">
        <v>28</v>
      </c>
      <c r="L31" s="5" cm="1">
        <f t="array" ref="L31">SUMPRODUCT((INT(MOD(INT(($D$2:$D$17-2)/7)+0.6,52+5/28))+1=$G31)*(YEAR($D$2:$D$17)=K$2))</f>
        <v>1</v>
      </c>
      <c r="M31" s="1">
        <v>28</v>
      </c>
      <c r="N31" s="5" cm="1">
        <f t="array" ref="N31">SUMPRODUCT((INT(MOD(INT(($D$2:$D$17-2)/7)+0.6,52+5/28))+1=$G31)*(YEAR($D$2:$D$17)=M$2))</f>
        <v>0</v>
      </c>
      <c r="O31" s="1">
        <v>28</v>
      </c>
      <c r="P31" s="5" cm="1">
        <f t="array" ref="P31">SUMPRODUCT((INT(MOD(INT(($D$2:$D$17-2)/7)+0.6,52+5/28))+1=$G31)*(YEAR($D$2:$D$17)=O$2))</f>
        <v>0</v>
      </c>
    </row>
    <row r="32" spans="1:16" x14ac:dyDescent="0.3">
      <c r="G32" s="1">
        <v>29</v>
      </c>
      <c r="H32" s="5" cm="1">
        <f t="array" ref="H32">SUMPRODUCT((E$2:E$17=$G32)*(F$2:F$17=G$2))</f>
        <v>0</v>
      </c>
      <c r="I32" s="1">
        <v>29</v>
      </c>
      <c r="J32" s="5" cm="1">
        <f t="array" ref="J32">SUMPRODUCT((INT(MOD(INT(($D$2:$D$17-2)/7)+0.6,52+5/28))+1=$G32)*(YEAR($D$2:$D$17)=I$2))</f>
        <v>0</v>
      </c>
      <c r="K32" s="1">
        <v>29</v>
      </c>
      <c r="L32" s="5" cm="1">
        <f t="array" ref="L32">SUMPRODUCT((INT(MOD(INT(($D$2:$D$17-2)/7)+0.6,52+5/28))+1=$G32)*(YEAR($D$2:$D$17)=K$2))</f>
        <v>0</v>
      </c>
      <c r="M32" s="1">
        <v>29</v>
      </c>
      <c r="N32" s="5" cm="1">
        <f t="array" ref="N32">SUMPRODUCT((INT(MOD(INT(($D$2:$D$17-2)/7)+0.6,52+5/28))+1=$G32)*(YEAR($D$2:$D$17)=M$2))</f>
        <v>0</v>
      </c>
      <c r="O32" s="1">
        <v>29</v>
      </c>
      <c r="P32" s="5" cm="1">
        <f t="array" ref="P32">SUMPRODUCT((INT(MOD(INT(($D$2:$D$17-2)/7)+0.6,52+5/28))+1=$G32)*(YEAR($D$2:$D$17)=O$2))</f>
        <v>0</v>
      </c>
    </row>
    <row r="33" spans="7:16" x14ac:dyDescent="0.3">
      <c r="G33" s="1">
        <v>30</v>
      </c>
      <c r="H33" s="5" cm="1">
        <f t="array" ref="H33">SUMPRODUCT((E$2:E$17=$G33)*(F$2:F$17=G$2))</f>
        <v>0</v>
      </c>
      <c r="I33" s="1">
        <v>30</v>
      </c>
      <c r="J33" s="5" cm="1">
        <f t="array" ref="J33">SUMPRODUCT((INT(MOD(INT(($D$2:$D$17-2)/7)+0.6,52+5/28))+1=$G33)*(YEAR($D$2:$D$17)=I$2))</f>
        <v>0</v>
      </c>
      <c r="K33" s="1">
        <v>30</v>
      </c>
      <c r="L33" s="5" cm="1">
        <f t="array" ref="L33">SUMPRODUCT((INT(MOD(INT(($D$2:$D$17-2)/7)+0.6,52+5/28))+1=$G33)*(YEAR($D$2:$D$17)=K$2))</f>
        <v>0</v>
      </c>
      <c r="M33" s="1">
        <v>30</v>
      </c>
      <c r="N33" s="5" cm="1">
        <f t="array" ref="N33">SUMPRODUCT((INT(MOD(INT(($D$2:$D$17-2)/7)+0.6,52+5/28))+1=$G33)*(YEAR($D$2:$D$17)=M$2))</f>
        <v>0</v>
      </c>
      <c r="O33" s="1">
        <v>30</v>
      </c>
      <c r="P33" s="5" cm="1">
        <f t="array" ref="P33">SUMPRODUCT((INT(MOD(INT(($D$2:$D$17-2)/7)+0.6,52+5/28))+1=$G33)*(YEAR($D$2:$D$17)=O$2))</f>
        <v>0</v>
      </c>
    </row>
    <row r="34" spans="7:16" x14ac:dyDescent="0.3">
      <c r="G34" s="1">
        <v>31</v>
      </c>
      <c r="H34" s="5" cm="1">
        <f t="array" ref="H34">SUMPRODUCT((E$2:E$17=$G34)*(F$2:F$17=G$2))</f>
        <v>0</v>
      </c>
      <c r="I34" s="1">
        <v>31</v>
      </c>
      <c r="J34" s="5" cm="1">
        <f t="array" ref="J34">SUMPRODUCT((INT(MOD(INT(($D$2:$D$17-2)/7)+0.6,52+5/28))+1=$G34)*(YEAR($D$2:$D$17)=I$2))</f>
        <v>0</v>
      </c>
      <c r="K34" s="1">
        <v>31</v>
      </c>
      <c r="L34" s="5" cm="1">
        <f t="array" ref="L34">SUMPRODUCT((INT(MOD(INT(($D$2:$D$17-2)/7)+0.6,52+5/28))+1=$G34)*(YEAR($D$2:$D$17)=K$2))</f>
        <v>0</v>
      </c>
      <c r="M34" s="1">
        <v>31</v>
      </c>
      <c r="N34" s="5" cm="1">
        <f t="array" ref="N34">SUMPRODUCT((INT(MOD(INT(($D$2:$D$17-2)/7)+0.6,52+5/28))+1=$G34)*(YEAR($D$2:$D$17)=M$2))</f>
        <v>0</v>
      </c>
      <c r="O34" s="1">
        <v>31</v>
      </c>
      <c r="P34" s="5" cm="1">
        <f t="array" ref="P34">SUMPRODUCT((INT(MOD(INT(($D$2:$D$17-2)/7)+0.6,52+5/28))+1=$G34)*(YEAR($D$2:$D$17)=O$2))</f>
        <v>0</v>
      </c>
    </row>
    <row r="35" spans="7:16" x14ac:dyDescent="0.3">
      <c r="G35" s="1">
        <v>32</v>
      </c>
      <c r="H35" s="5" cm="1">
        <f t="array" ref="H35">SUMPRODUCT((E$2:E$17=$G35)*(F$2:F$17=G$2))</f>
        <v>0</v>
      </c>
      <c r="I35" s="1">
        <v>32</v>
      </c>
      <c r="J35" s="5" cm="1">
        <f t="array" ref="J35">SUMPRODUCT((INT(MOD(INT(($D$2:$D$17-2)/7)+0.6,52+5/28))+1=$G35)*(YEAR($D$2:$D$17)=I$2))</f>
        <v>0</v>
      </c>
      <c r="K35" s="1">
        <v>32</v>
      </c>
      <c r="L35" s="5" cm="1">
        <f t="array" ref="L35">SUMPRODUCT((INT(MOD(INT(($D$2:$D$17-2)/7)+0.6,52+5/28))+1=$G35)*(YEAR($D$2:$D$17)=K$2))</f>
        <v>0</v>
      </c>
      <c r="M35" s="1">
        <v>32</v>
      </c>
      <c r="N35" s="5" cm="1">
        <f t="array" ref="N35">SUMPRODUCT((INT(MOD(INT(($D$2:$D$17-2)/7)+0.6,52+5/28))+1=$G35)*(YEAR($D$2:$D$17)=M$2))</f>
        <v>0</v>
      </c>
      <c r="O35" s="1">
        <v>32</v>
      </c>
      <c r="P35" s="5" cm="1">
        <f t="array" ref="P35">SUMPRODUCT((INT(MOD(INT(($D$2:$D$17-2)/7)+0.6,52+5/28))+1=$G35)*(YEAR($D$2:$D$17)=O$2))</f>
        <v>0</v>
      </c>
    </row>
    <row r="36" spans="7:16" x14ac:dyDescent="0.3">
      <c r="G36" s="1">
        <v>33</v>
      </c>
      <c r="H36" s="5" cm="1">
        <f t="array" ref="H36">SUMPRODUCT((E$2:E$17=$G36)*(F$2:F$17=G$2))</f>
        <v>0</v>
      </c>
      <c r="I36" s="1">
        <v>33</v>
      </c>
      <c r="J36" s="5" cm="1">
        <f t="array" ref="J36">SUMPRODUCT((INT(MOD(INT(($D$2:$D$17-2)/7)+0.6,52+5/28))+1=$G36)*(YEAR($D$2:$D$17)=I$2))</f>
        <v>0</v>
      </c>
      <c r="K36" s="1">
        <v>33</v>
      </c>
      <c r="L36" s="5" cm="1">
        <f t="array" ref="L36">SUMPRODUCT((INT(MOD(INT(($D$2:$D$17-2)/7)+0.6,52+5/28))+1=$G36)*(YEAR($D$2:$D$17)=K$2))</f>
        <v>0</v>
      </c>
      <c r="M36" s="1">
        <v>33</v>
      </c>
      <c r="N36" s="5" cm="1">
        <f t="array" ref="N36">SUMPRODUCT((INT(MOD(INT(($D$2:$D$17-2)/7)+0.6,52+5/28))+1=$G36)*(YEAR($D$2:$D$17)=M$2))</f>
        <v>3</v>
      </c>
      <c r="O36" s="1">
        <v>33</v>
      </c>
      <c r="P36" s="5" cm="1">
        <f t="array" ref="P36">SUMPRODUCT((INT(MOD(INT(($D$2:$D$17-2)/7)+0.6,52+5/28))+1=$G36)*(YEAR($D$2:$D$17)=O$2))</f>
        <v>0</v>
      </c>
    </row>
    <row r="37" spans="7:16" x14ac:dyDescent="0.3">
      <c r="G37" s="1">
        <v>34</v>
      </c>
      <c r="H37" s="5" cm="1">
        <f t="array" ref="H37">SUMPRODUCT((E$2:E$17=$G37)*(F$2:F$17=G$2))</f>
        <v>0</v>
      </c>
      <c r="I37" s="1">
        <v>34</v>
      </c>
      <c r="J37" s="5" cm="1">
        <f t="array" ref="J37">SUMPRODUCT((INT(MOD(INT(($D$2:$D$17-2)/7)+0.6,52+5/28))+1=$G37)*(YEAR($D$2:$D$17)=I$2))</f>
        <v>0</v>
      </c>
      <c r="K37" s="1">
        <v>34</v>
      </c>
      <c r="L37" s="5" cm="1">
        <f t="array" ref="L37">SUMPRODUCT((INT(MOD(INT(($D$2:$D$17-2)/7)+0.6,52+5/28))+1=$G37)*(YEAR($D$2:$D$17)=K$2))</f>
        <v>0</v>
      </c>
      <c r="M37" s="1">
        <v>34</v>
      </c>
      <c r="N37" s="5" cm="1">
        <f t="array" ref="N37">SUMPRODUCT((INT(MOD(INT(($D$2:$D$17-2)/7)+0.6,52+5/28))+1=$G37)*(YEAR($D$2:$D$17)=M$2))</f>
        <v>0</v>
      </c>
      <c r="O37" s="1">
        <v>34</v>
      </c>
      <c r="P37" s="5" cm="1">
        <f t="array" ref="P37">SUMPRODUCT((INT(MOD(INT(($D$2:$D$17-2)/7)+0.6,52+5/28))+1=$G37)*(YEAR($D$2:$D$17)=O$2))</f>
        <v>0</v>
      </c>
    </row>
    <row r="38" spans="7:16" x14ac:dyDescent="0.3">
      <c r="G38" s="1">
        <v>35</v>
      </c>
      <c r="H38" s="5" cm="1">
        <f t="array" ref="H38">SUMPRODUCT((E$2:E$17=$G38)*(F$2:F$17=G$2))</f>
        <v>0</v>
      </c>
      <c r="I38" s="1">
        <v>35</v>
      </c>
      <c r="J38" s="5" cm="1">
        <f t="array" ref="J38">SUMPRODUCT((INT(MOD(INT(($D$2:$D$17-2)/7)+0.6,52+5/28))+1=$G38)*(YEAR($D$2:$D$17)=I$2))</f>
        <v>0</v>
      </c>
      <c r="K38" s="1">
        <v>35</v>
      </c>
      <c r="L38" s="5" cm="1">
        <f t="array" ref="L38">SUMPRODUCT((INT(MOD(INT(($D$2:$D$17-2)/7)+0.6,52+5/28))+1=$G38)*(YEAR($D$2:$D$17)=K$2))</f>
        <v>0</v>
      </c>
      <c r="M38" s="1">
        <v>35</v>
      </c>
      <c r="N38" s="5" cm="1">
        <f t="array" ref="N38">SUMPRODUCT((INT(MOD(INT(($D$2:$D$17-2)/7)+0.6,52+5/28))+1=$G38)*(YEAR($D$2:$D$17)=M$2))</f>
        <v>0</v>
      </c>
      <c r="O38" s="1">
        <v>35</v>
      </c>
      <c r="P38" s="5" cm="1">
        <f t="array" ref="P38">SUMPRODUCT((INT(MOD(INT(($D$2:$D$17-2)/7)+0.6,52+5/28))+1=$G38)*(YEAR($D$2:$D$17)=O$2))</f>
        <v>0</v>
      </c>
    </row>
    <row r="39" spans="7:16" x14ac:dyDescent="0.3">
      <c r="G39" s="1">
        <v>36</v>
      </c>
      <c r="H39" s="5" cm="1">
        <f t="array" ref="H39">SUMPRODUCT((E$2:E$17=$G39)*(F$2:F$17=G$2))</f>
        <v>0</v>
      </c>
      <c r="I39" s="1">
        <v>36</v>
      </c>
      <c r="J39" s="5" cm="1">
        <f t="array" ref="J39">SUMPRODUCT((INT(MOD(INT(($D$2:$D$17-2)/7)+0.6,52+5/28))+1=$G39)*(YEAR($D$2:$D$17)=I$2))</f>
        <v>0</v>
      </c>
      <c r="K39" s="1">
        <v>36</v>
      </c>
      <c r="L39" s="5" cm="1">
        <f t="array" ref="L39">SUMPRODUCT((INT(MOD(INT(($D$2:$D$17-2)/7)+0.6,52+5/28))+1=$G39)*(YEAR($D$2:$D$17)=K$2))</f>
        <v>0</v>
      </c>
      <c r="M39" s="1">
        <v>36</v>
      </c>
      <c r="N39" s="5" cm="1">
        <f t="array" ref="N39">SUMPRODUCT((INT(MOD(INT(($D$2:$D$17-2)/7)+0.6,52+5/28))+1=$G39)*(YEAR($D$2:$D$17)=M$2))</f>
        <v>0</v>
      </c>
      <c r="O39" s="1">
        <v>36</v>
      </c>
      <c r="P39" s="5" cm="1">
        <f t="array" ref="P39">SUMPRODUCT((INT(MOD(INT(($D$2:$D$17-2)/7)+0.6,52+5/28))+1=$G39)*(YEAR($D$2:$D$17)=O$2))</f>
        <v>0</v>
      </c>
    </row>
    <row r="40" spans="7:16" x14ac:dyDescent="0.3">
      <c r="G40" s="1">
        <v>37</v>
      </c>
      <c r="H40" s="5" cm="1">
        <f t="array" ref="H40">SUMPRODUCT((E$2:E$17=$G40)*(F$2:F$17=G$2))</f>
        <v>0</v>
      </c>
      <c r="I40" s="1">
        <v>37</v>
      </c>
      <c r="J40" s="5" cm="1">
        <f t="array" ref="J40">SUMPRODUCT((INT(MOD(INT(($D$2:$D$17-2)/7)+0.6,52+5/28))+1=$G40)*(YEAR($D$2:$D$17)=I$2))</f>
        <v>0</v>
      </c>
      <c r="K40" s="1">
        <v>37</v>
      </c>
      <c r="L40" s="5" cm="1">
        <f t="array" ref="L40">SUMPRODUCT((INT(MOD(INT(($D$2:$D$17-2)/7)+0.6,52+5/28))+1=$G40)*(YEAR($D$2:$D$17)=K$2))</f>
        <v>0</v>
      </c>
      <c r="M40" s="1">
        <v>37</v>
      </c>
      <c r="N40" s="5" cm="1">
        <f t="array" ref="N40">SUMPRODUCT((INT(MOD(INT(($D$2:$D$17-2)/7)+0.6,52+5/28))+1=$G40)*(YEAR($D$2:$D$17)=M$2))</f>
        <v>0</v>
      </c>
      <c r="O40" s="1">
        <v>37</v>
      </c>
      <c r="P40" s="5" cm="1">
        <f t="array" ref="P40">SUMPRODUCT((INT(MOD(INT(($D$2:$D$17-2)/7)+0.6,52+5/28))+1=$G40)*(YEAR($D$2:$D$17)=O$2))</f>
        <v>0</v>
      </c>
    </row>
    <row r="41" spans="7:16" x14ac:dyDescent="0.3">
      <c r="G41" s="1">
        <v>38</v>
      </c>
      <c r="H41" s="5" cm="1">
        <f t="array" ref="H41">SUMPRODUCT((E$2:E$17=$G41)*(F$2:F$17=G$2))</f>
        <v>0</v>
      </c>
      <c r="I41" s="1">
        <v>38</v>
      </c>
      <c r="J41" s="5" cm="1">
        <f t="array" ref="J41">SUMPRODUCT((INT(MOD(INT(($D$2:$D$17-2)/7)+0.6,52+5/28))+1=$G41)*(YEAR($D$2:$D$17)=I$2))</f>
        <v>0</v>
      </c>
      <c r="K41" s="1">
        <v>38</v>
      </c>
      <c r="L41" s="5" cm="1">
        <f t="array" ref="L41">SUMPRODUCT((INT(MOD(INT(($D$2:$D$17-2)/7)+0.6,52+5/28))+1=$G41)*(YEAR($D$2:$D$17)=K$2))</f>
        <v>0</v>
      </c>
      <c r="M41" s="1">
        <v>38</v>
      </c>
      <c r="N41" s="5" cm="1">
        <f t="array" ref="N41">SUMPRODUCT((INT(MOD(INT(($D$2:$D$17-2)/7)+0.6,52+5/28))+1=$G41)*(YEAR($D$2:$D$17)=M$2))</f>
        <v>0</v>
      </c>
      <c r="O41" s="1">
        <v>38</v>
      </c>
      <c r="P41" s="5" cm="1">
        <f t="array" ref="P41">SUMPRODUCT((INT(MOD(INT(($D$2:$D$17-2)/7)+0.6,52+5/28))+1=$G41)*(YEAR($D$2:$D$17)=O$2))</f>
        <v>0</v>
      </c>
    </row>
    <row r="42" spans="7:16" x14ac:dyDescent="0.3">
      <c r="G42" s="1">
        <v>39</v>
      </c>
      <c r="H42" s="5" cm="1">
        <f t="array" ref="H42">SUMPRODUCT((E$2:E$17=$G42)*(F$2:F$17=G$2))</f>
        <v>0</v>
      </c>
      <c r="I42" s="1">
        <v>39</v>
      </c>
      <c r="J42" s="5" cm="1">
        <f t="array" ref="J42">SUMPRODUCT((INT(MOD(INT(($D$2:$D$17-2)/7)+0.6,52+5/28))+1=$G42)*(YEAR($D$2:$D$17)=I$2))</f>
        <v>0</v>
      </c>
      <c r="K42" s="1">
        <v>39</v>
      </c>
      <c r="L42" s="5" cm="1">
        <f t="array" ref="L42">SUMPRODUCT((INT(MOD(INT(($D$2:$D$17-2)/7)+0.6,52+5/28))+1=$G42)*(YEAR($D$2:$D$17)=K$2))</f>
        <v>0</v>
      </c>
      <c r="M42" s="1">
        <v>39</v>
      </c>
      <c r="N42" s="5" cm="1">
        <f t="array" ref="N42">SUMPRODUCT((INT(MOD(INT(($D$2:$D$17-2)/7)+0.6,52+5/28))+1=$G42)*(YEAR($D$2:$D$17)=M$2))</f>
        <v>0</v>
      </c>
      <c r="O42" s="1">
        <v>39</v>
      </c>
      <c r="P42" s="5" cm="1">
        <f t="array" ref="P42">SUMPRODUCT((INT(MOD(INT(($D$2:$D$17-2)/7)+0.6,52+5/28))+1=$G42)*(YEAR($D$2:$D$17)=O$2))</f>
        <v>0</v>
      </c>
    </row>
    <row r="43" spans="7:16" x14ac:dyDescent="0.3">
      <c r="G43" s="1">
        <v>40</v>
      </c>
      <c r="H43" s="5" cm="1">
        <f t="array" ref="H43">SUMPRODUCT((E$2:E$17=$G43)*(F$2:F$17=G$2))</f>
        <v>0</v>
      </c>
      <c r="I43" s="1">
        <v>40</v>
      </c>
      <c r="J43" s="5" cm="1">
        <f t="array" ref="J43">SUMPRODUCT((INT(MOD(INT(($D$2:$D$17-2)/7)+0.6,52+5/28))+1=$G43)*(YEAR($D$2:$D$17)=I$2))</f>
        <v>0</v>
      </c>
      <c r="K43" s="1">
        <v>40</v>
      </c>
      <c r="L43" s="5" cm="1">
        <f t="array" ref="L43">SUMPRODUCT((INT(MOD(INT(($D$2:$D$17-2)/7)+0.6,52+5/28))+1=$G43)*(YEAR($D$2:$D$17)=K$2))</f>
        <v>0</v>
      </c>
      <c r="M43" s="1">
        <v>40</v>
      </c>
      <c r="N43" s="5" cm="1">
        <f t="array" ref="N43">SUMPRODUCT((INT(MOD(INT(($D$2:$D$17-2)/7)+0.6,52+5/28))+1=$G43)*(YEAR($D$2:$D$17)=M$2))</f>
        <v>0</v>
      </c>
      <c r="O43" s="1">
        <v>40</v>
      </c>
      <c r="P43" s="5" cm="1">
        <f t="array" ref="P43">SUMPRODUCT((INT(MOD(INT(($D$2:$D$17-2)/7)+0.6,52+5/28))+1=$G43)*(YEAR($D$2:$D$17)=O$2))</f>
        <v>0</v>
      </c>
    </row>
    <row r="44" spans="7:16" x14ac:dyDescent="0.3">
      <c r="G44" s="1">
        <v>41</v>
      </c>
      <c r="H44" s="5" cm="1">
        <f t="array" ref="H44">SUMPRODUCT((E$2:E$17=$G44)*(F$2:F$17=G$2))</f>
        <v>0</v>
      </c>
      <c r="I44" s="1">
        <v>41</v>
      </c>
      <c r="J44" s="5" cm="1">
        <f t="array" ref="J44">SUMPRODUCT((INT(MOD(INT(($D$2:$D$17-2)/7)+0.6,52+5/28))+1=$G44)*(YEAR($D$2:$D$17)=I$2))</f>
        <v>0</v>
      </c>
      <c r="K44" s="1">
        <v>41</v>
      </c>
      <c r="L44" s="5" cm="1">
        <f t="array" ref="L44">SUMPRODUCT((INT(MOD(INT(($D$2:$D$17-2)/7)+0.6,52+5/28))+1=$G44)*(YEAR($D$2:$D$17)=K$2))</f>
        <v>0</v>
      </c>
      <c r="M44" s="1">
        <v>41</v>
      </c>
      <c r="N44" s="5" cm="1">
        <f t="array" ref="N44">SUMPRODUCT((INT(MOD(INT(($D$2:$D$17-2)/7)+0.6,52+5/28))+1=$G44)*(YEAR($D$2:$D$17)=M$2))</f>
        <v>0</v>
      </c>
      <c r="O44" s="1">
        <v>41</v>
      </c>
      <c r="P44" s="5" cm="1">
        <f t="array" ref="P44">SUMPRODUCT((INT(MOD(INT(($D$2:$D$17-2)/7)+0.6,52+5/28))+1=$G44)*(YEAR($D$2:$D$17)=O$2))</f>
        <v>0</v>
      </c>
    </row>
    <row r="45" spans="7:16" x14ac:dyDescent="0.3">
      <c r="G45" s="1">
        <v>42</v>
      </c>
      <c r="H45" s="5" cm="1">
        <f t="array" ref="H45">SUMPRODUCT((E$2:E$17=$G45)*(F$2:F$17=G$2))</f>
        <v>0</v>
      </c>
      <c r="I45" s="1">
        <v>42</v>
      </c>
      <c r="J45" s="5" cm="1">
        <f t="array" ref="J45">SUMPRODUCT((INT(MOD(INT(($D$2:$D$17-2)/7)+0.6,52+5/28))+1=$G45)*(YEAR($D$2:$D$17)=I$2))</f>
        <v>0</v>
      </c>
      <c r="K45" s="1">
        <v>42</v>
      </c>
      <c r="L45" s="5" cm="1">
        <f t="array" ref="L45">SUMPRODUCT((INT(MOD(INT(($D$2:$D$17-2)/7)+0.6,52+5/28))+1=$G45)*(YEAR($D$2:$D$17)=K$2))</f>
        <v>0</v>
      </c>
      <c r="M45" s="1">
        <v>42</v>
      </c>
      <c r="N45" s="5" cm="1">
        <f t="array" ref="N45">SUMPRODUCT((INT(MOD(INT(($D$2:$D$17-2)/7)+0.6,52+5/28))+1=$G45)*(YEAR($D$2:$D$17)=M$2))</f>
        <v>0</v>
      </c>
      <c r="O45" s="1">
        <v>42</v>
      </c>
      <c r="P45" s="5" cm="1">
        <f t="array" ref="P45">SUMPRODUCT((INT(MOD(INT(($D$2:$D$17-2)/7)+0.6,52+5/28))+1=$G45)*(YEAR($D$2:$D$17)=O$2))</f>
        <v>0</v>
      </c>
    </row>
    <row r="46" spans="7:16" x14ac:dyDescent="0.3">
      <c r="G46" s="1">
        <v>43</v>
      </c>
      <c r="H46" s="5" cm="1">
        <f t="array" ref="H46">SUMPRODUCT((E$2:E$17=$G46)*(F$2:F$17=G$2))</f>
        <v>0</v>
      </c>
      <c r="I46" s="1">
        <v>43</v>
      </c>
      <c r="J46" s="5" cm="1">
        <f t="array" ref="J46">SUMPRODUCT((INT(MOD(INT(($D$2:$D$17-2)/7)+0.6,52+5/28))+1=$G46)*(YEAR($D$2:$D$17)=I$2))</f>
        <v>0</v>
      </c>
      <c r="K46" s="1">
        <v>43</v>
      </c>
      <c r="L46" s="5" cm="1">
        <f t="array" ref="L46">SUMPRODUCT((INT(MOD(INT(($D$2:$D$17-2)/7)+0.6,52+5/28))+1=$G46)*(YEAR($D$2:$D$17)=K$2))</f>
        <v>0</v>
      </c>
      <c r="M46" s="1">
        <v>43</v>
      </c>
      <c r="N46" s="5" cm="1">
        <f t="array" ref="N46">SUMPRODUCT((INT(MOD(INT(($D$2:$D$17-2)/7)+0.6,52+5/28))+1=$G46)*(YEAR($D$2:$D$17)=M$2))</f>
        <v>0</v>
      </c>
      <c r="O46" s="1">
        <v>43</v>
      </c>
      <c r="P46" s="5" cm="1">
        <f t="array" ref="P46">SUMPRODUCT((INT(MOD(INT(($D$2:$D$17-2)/7)+0.6,52+5/28))+1=$G46)*(YEAR($D$2:$D$17)=O$2))</f>
        <v>0</v>
      </c>
    </row>
    <row r="47" spans="7:16" x14ac:dyDescent="0.3">
      <c r="G47" s="1">
        <v>44</v>
      </c>
      <c r="H47" s="5" cm="1">
        <f t="array" ref="H47">SUMPRODUCT((E$2:E$17=$G47)*(F$2:F$17=G$2))</f>
        <v>0</v>
      </c>
      <c r="I47" s="1">
        <v>44</v>
      </c>
      <c r="J47" s="5" cm="1">
        <f t="array" ref="J47">SUMPRODUCT((INT(MOD(INT(($D$2:$D$17-2)/7)+0.6,52+5/28))+1=$G47)*(YEAR($D$2:$D$17)=I$2))</f>
        <v>1</v>
      </c>
      <c r="K47" s="1">
        <v>44</v>
      </c>
      <c r="L47" s="5" cm="1">
        <f t="array" ref="L47">SUMPRODUCT((INT(MOD(INT(($D$2:$D$17-2)/7)+0.6,52+5/28))+1=$G47)*(YEAR($D$2:$D$17)=K$2))</f>
        <v>2</v>
      </c>
      <c r="M47" s="1">
        <v>44</v>
      </c>
      <c r="N47" s="5" cm="1">
        <f t="array" ref="N47">SUMPRODUCT((INT(MOD(INT(($D$2:$D$17-2)/7)+0.6,52+5/28))+1=$G47)*(YEAR($D$2:$D$17)=M$2))</f>
        <v>0</v>
      </c>
      <c r="O47" s="1">
        <v>44</v>
      </c>
      <c r="P47" s="5" cm="1">
        <f t="array" ref="P47">SUMPRODUCT((INT(MOD(INT(($D$2:$D$17-2)/7)+0.6,52+5/28))+1=$G47)*(YEAR($D$2:$D$17)=O$2))</f>
        <v>0</v>
      </c>
    </row>
    <row r="48" spans="7:16" x14ac:dyDescent="0.3">
      <c r="G48" s="1">
        <v>45</v>
      </c>
      <c r="H48" s="5" cm="1">
        <f t="array" ref="H48">SUMPRODUCT((E$2:E$17=$G48)*(F$2:F$17=G$2))</f>
        <v>0</v>
      </c>
      <c r="I48" s="1">
        <v>45</v>
      </c>
      <c r="J48" s="5" cm="1">
        <f t="array" ref="J48">SUMPRODUCT((INT(MOD(INT(($D$2:$D$17-2)/7)+0.6,52+5/28))+1=$G48)*(YEAR($D$2:$D$17)=I$2))</f>
        <v>0</v>
      </c>
      <c r="K48" s="1">
        <v>45</v>
      </c>
      <c r="L48" s="5" cm="1">
        <f t="array" ref="L48">SUMPRODUCT((INT(MOD(INT(($D$2:$D$17-2)/7)+0.6,52+5/28))+1=$G48)*(YEAR($D$2:$D$17)=K$2))</f>
        <v>0</v>
      </c>
      <c r="M48" s="1">
        <v>45</v>
      </c>
      <c r="N48" s="5" cm="1">
        <f t="array" ref="N48">SUMPRODUCT((INT(MOD(INT(($D$2:$D$17-2)/7)+0.6,52+5/28))+1=$G48)*(YEAR($D$2:$D$17)=M$2))</f>
        <v>0</v>
      </c>
      <c r="O48" s="1">
        <v>45</v>
      </c>
      <c r="P48" s="5" cm="1">
        <f t="array" ref="P48">SUMPRODUCT((INT(MOD(INT(($D$2:$D$17-2)/7)+0.6,52+5/28))+1=$G48)*(YEAR($D$2:$D$17)=O$2))</f>
        <v>0</v>
      </c>
    </row>
    <row r="49" spans="7:16" x14ac:dyDescent="0.3">
      <c r="G49" s="1">
        <v>46</v>
      </c>
      <c r="H49" s="5" cm="1">
        <f t="array" ref="H49">SUMPRODUCT((E$2:E$17=$G49)*(F$2:F$17=G$2))</f>
        <v>0</v>
      </c>
      <c r="I49" s="1">
        <v>46</v>
      </c>
      <c r="J49" s="5" cm="1">
        <f t="array" ref="J49">SUMPRODUCT((INT(MOD(INT(($D$2:$D$17-2)/7)+0.6,52+5/28))+1=$G49)*(YEAR($D$2:$D$17)=I$2))</f>
        <v>0</v>
      </c>
      <c r="K49" s="1">
        <v>46</v>
      </c>
      <c r="L49" s="5" cm="1">
        <f t="array" ref="L49">SUMPRODUCT((INT(MOD(INT(($D$2:$D$17-2)/7)+0.6,52+5/28))+1=$G49)*(YEAR($D$2:$D$17)=K$2))</f>
        <v>0</v>
      </c>
      <c r="M49" s="1">
        <v>46</v>
      </c>
      <c r="N49" s="5" cm="1">
        <f t="array" ref="N49">SUMPRODUCT((INT(MOD(INT(($D$2:$D$17-2)/7)+0.6,52+5/28))+1=$G49)*(YEAR($D$2:$D$17)=M$2))</f>
        <v>0</v>
      </c>
      <c r="O49" s="1">
        <v>46</v>
      </c>
      <c r="P49" s="5" cm="1">
        <f t="array" ref="P49">SUMPRODUCT((INT(MOD(INT(($D$2:$D$17-2)/7)+0.6,52+5/28))+1=$G49)*(YEAR($D$2:$D$17)=O$2))</f>
        <v>0</v>
      </c>
    </row>
    <row r="50" spans="7:16" x14ac:dyDescent="0.3">
      <c r="G50" s="1">
        <v>47</v>
      </c>
      <c r="H50" s="5" cm="1">
        <f t="array" ref="H50">SUMPRODUCT((E$2:E$17=$G50)*(F$2:F$17=G$2))</f>
        <v>0</v>
      </c>
      <c r="I50" s="1">
        <v>47</v>
      </c>
      <c r="J50" s="5" cm="1">
        <f t="array" ref="J50">SUMPRODUCT((INT(MOD(INT(($D$2:$D$17-2)/7)+0.6,52+5/28))+1=$G50)*(YEAR($D$2:$D$17)=I$2))</f>
        <v>0</v>
      </c>
      <c r="K50" s="1">
        <v>47</v>
      </c>
      <c r="L50" s="5" cm="1">
        <f t="array" ref="L50">SUMPRODUCT((INT(MOD(INT(($D$2:$D$17-2)/7)+0.6,52+5/28))+1=$G50)*(YEAR($D$2:$D$17)=K$2))</f>
        <v>0</v>
      </c>
      <c r="M50" s="1">
        <v>47</v>
      </c>
      <c r="N50" s="5" cm="1">
        <f t="array" ref="N50">SUMPRODUCT((INT(MOD(INT(($D$2:$D$17-2)/7)+0.6,52+5/28))+1=$G50)*(YEAR($D$2:$D$17)=M$2))</f>
        <v>2</v>
      </c>
      <c r="O50" s="1">
        <v>47</v>
      </c>
      <c r="P50" s="5" cm="1">
        <f t="array" ref="P50">SUMPRODUCT((INT(MOD(INT(($D$2:$D$17-2)/7)+0.6,52+5/28))+1=$G50)*(YEAR($D$2:$D$17)=O$2))</f>
        <v>0</v>
      </c>
    </row>
    <row r="51" spans="7:16" x14ac:dyDescent="0.3">
      <c r="G51" s="1">
        <v>48</v>
      </c>
      <c r="H51" s="5" cm="1">
        <f t="array" ref="H51">SUMPRODUCT((E$2:E$17=$G51)*(F$2:F$17=G$2))</f>
        <v>0</v>
      </c>
      <c r="I51" s="1">
        <v>48</v>
      </c>
      <c r="J51" s="5" cm="1">
        <f t="array" ref="J51">SUMPRODUCT((INT(MOD(INT(($D$2:$D$17-2)/7)+0.6,52+5/28))+1=$G51)*(YEAR($D$2:$D$17)=I$2))</f>
        <v>0</v>
      </c>
      <c r="K51" s="1">
        <v>48</v>
      </c>
      <c r="L51" s="5" cm="1">
        <f t="array" ref="L51">SUMPRODUCT((INT(MOD(INT(($D$2:$D$17-2)/7)+0.6,52+5/28))+1=$G51)*(YEAR($D$2:$D$17)=K$2))</f>
        <v>0</v>
      </c>
      <c r="M51" s="1">
        <v>48</v>
      </c>
      <c r="N51" s="5" cm="1">
        <f t="array" ref="N51">SUMPRODUCT((INT(MOD(INT(($D$2:$D$17-2)/7)+0.6,52+5/28))+1=$G51)*(YEAR($D$2:$D$17)=M$2))</f>
        <v>0</v>
      </c>
      <c r="O51" s="1">
        <v>48</v>
      </c>
      <c r="P51" s="5" cm="1">
        <f t="array" ref="P51">SUMPRODUCT((INT(MOD(INT(($D$2:$D$17-2)/7)+0.6,52+5/28))+1=$G51)*(YEAR($D$2:$D$17)=O$2))</f>
        <v>0</v>
      </c>
    </row>
    <row r="52" spans="7:16" x14ac:dyDescent="0.3">
      <c r="G52" s="1">
        <v>49</v>
      </c>
      <c r="H52" s="5" cm="1">
        <f t="array" ref="H52">SUMPRODUCT((E$2:E$17=$G52)*(F$2:F$17=G$2))</f>
        <v>0</v>
      </c>
      <c r="I52" s="1">
        <v>49</v>
      </c>
      <c r="J52" s="5" cm="1">
        <f t="array" ref="J52">SUMPRODUCT((INT(MOD(INT(($D$2:$D$17-2)/7)+0.6,52+5/28))+1=$G52)*(YEAR($D$2:$D$17)=I$2))</f>
        <v>0</v>
      </c>
      <c r="K52" s="1">
        <v>49</v>
      </c>
      <c r="L52" s="5" cm="1">
        <f t="array" ref="L52">SUMPRODUCT((INT(MOD(INT(($D$2:$D$17-2)/7)+0.6,52+5/28))+1=$G52)*(YEAR($D$2:$D$17)=K$2))</f>
        <v>0</v>
      </c>
      <c r="M52" s="1">
        <v>49</v>
      </c>
      <c r="N52" s="5" cm="1">
        <f t="array" ref="N52">SUMPRODUCT((INT(MOD(INT(($D$2:$D$17-2)/7)+0.6,52+5/28))+1=$G52)*(YEAR($D$2:$D$17)=M$2))</f>
        <v>1</v>
      </c>
      <c r="O52" s="1">
        <v>49</v>
      </c>
      <c r="P52" s="5" cm="1">
        <f t="array" ref="P52">SUMPRODUCT((INT(MOD(INT(($D$2:$D$17-2)/7)+0.6,52+5/28))+1=$G52)*(YEAR($D$2:$D$17)=O$2))</f>
        <v>0</v>
      </c>
    </row>
    <row r="53" spans="7:16" x14ac:dyDescent="0.3">
      <c r="G53" s="1">
        <v>50</v>
      </c>
      <c r="H53" s="5" cm="1">
        <f t="array" ref="H53">SUMPRODUCT((E$2:E$17=$G53)*(F$2:F$17=G$2))</f>
        <v>0</v>
      </c>
      <c r="I53" s="1">
        <v>50</v>
      </c>
      <c r="J53" s="5" cm="1">
        <f t="array" ref="J53">SUMPRODUCT((INT(MOD(INT(($D$2:$D$17-2)/7)+0.6,52+5/28))+1=$G53)*(YEAR($D$2:$D$17)=I$2))</f>
        <v>0</v>
      </c>
      <c r="K53" s="1">
        <v>50</v>
      </c>
      <c r="L53" s="5" cm="1">
        <f t="array" ref="L53">SUMPRODUCT((INT(MOD(INT(($D$2:$D$17-2)/7)+0.6,52+5/28))+1=$G53)*(YEAR($D$2:$D$17)=K$2))</f>
        <v>0</v>
      </c>
      <c r="M53" s="1">
        <v>50</v>
      </c>
      <c r="N53" s="5" cm="1">
        <f t="array" ref="N53">SUMPRODUCT((INT(MOD(INT(($D$2:$D$17-2)/7)+0.6,52+5/28))+1=$G53)*(YEAR($D$2:$D$17)=M$2))</f>
        <v>0</v>
      </c>
      <c r="O53" s="1">
        <v>50</v>
      </c>
      <c r="P53" s="5" cm="1">
        <f t="array" ref="P53">SUMPRODUCT((INT(MOD(INT(($D$2:$D$17-2)/7)+0.6,52+5/28))+1=$G53)*(YEAR($D$2:$D$17)=O$2))</f>
        <v>0</v>
      </c>
    </row>
    <row r="54" spans="7:16" x14ac:dyDescent="0.3">
      <c r="G54" s="1">
        <v>51</v>
      </c>
      <c r="H54" s="5" cm="1">
        <f t="array" ref="H54">SUMPRODUCT((E$2:E$17=$G54)*(F$2:F$17=G$2))</f>
        <v>0</v>
      </c>
      <c r="I54" s="1">
        <v>51</v>
      </c>
      <c r="J54" s="5" cm="1">
        <f t="array" ref="J54">SUMPRODUCT((INT(MOD(INT(($D$2:$D$17-2)/7)+0.6,52+5/28))+1=$G54)*(YEAR($D$2:$D$17)=I$2))</f>
        <v>0</v>
      </c>
      <c r="K54" s="1">
        <v>51</v>
      </c>
      <c r="L54" s="5" cm="1">
        <f t="array" ref="L54">SUMPRODUCT((INT(MOD(INT(($D$2:$D$17-2)/7)+0.6,52+5/28))+1=$G54)*(YEAR($D$2:$D$17)=K$2))</f>
        <v>0</v>
      </c>
      <c r="M54" s="1">
        <v>51</v>
      </c>
      <c r="N54" s="5" cm="1">
        <f t="array" ref="N54">SUMPRODUCT((INT(MOD(INT(($D$2:$D$17-2)/7)+0.6,52+5/28))+1=$G54)*(YEAR($D$2:$D$17)=M$2))</f>
        <v>0</v>
      </c>
      <c r="O54" s="1">
        <v>51</v>
      </c>
      <c r="P54" s="5" cm="1">
        <f t="array" ref="P54">SUMPRODUCT((INT(MOD(INT(($D$2:$D$17-2)/7)+0.6,52+5/28))+1=$G54)*(YEAR($D$2:$D$17)=O$2))</f>
        <v>0</v>
      </c>
    </row>
    <row r="55" spans="7:16" x14ac:dyDescent="0.3">
      <c r="G55" s="1">
        <v>52</v>
      </c>
      <c r="H55" s="5" cm="1">
        <f t="array" ref="H55">SUMPRODUCT((E$2:E$17=$G55)*(F$2:F$17=G$2))</f>
        <v>0</v>
      </c>
      <c r="I55" s="1">
        <v>52</v>
      </c>
      <c r="J55" s="5" cm="1">
        <f t="array" ref="J55">SUMPRODUCT((INT(MOD(INT(($D$2:$D$17-2)/7)+0.6,52+5/28))+1=$G55)*(YEAR($D$2:$D$17)=I$2))</f>
        <v>0</v>
      </c>
      <c r="K55" s="1">
        <v>52</v>
      </c>
      <c r="L55" s="5" cm="1">
        <f t="array" ref="L55">SUMPRODUCT((INT(MOD(INT(($D$2:$D$17-2)/7)+0.6,52+5/28))+1=$G55)*(YEAR($D$2:$D$17)=K$2))</f>
        <v>0</v>
      </c>
      <c r="M55" s="1">
        <v>52</v>
      </c>
      <c r="N55" s="5" cm="1">
        <f t="array" ref="N55">SUMPRODUCT((INT(MOD(INT(($D$2:$D$17-2)/7)+0.6,52+5/28))+1=$G55)*(YEAR($D$2:$D$17)=M$2))</f>
        <v>0</v>
      </c>
      <c r="O55" s="1">
        <v>52</v>
      </c>
      <c r="P55" s="5" cm="1">
        <f t="array" ref="P55">SUMPRODUCT((INT(MOD(INT(($D$2:$D$17-2)/7)+0.6,52+5/28))+1=$G55)*(YEAR($D$2:$D$17)=O$2))</f>
        <v>0</v>
      </c>
    </row>
  </sheetData>
  <mergeCells count="6">
    <mergeCell ref="G1:P1"/>
    <mergeCell ref="G2:H2"/>
    <mergeCell ref="I2:J2"/>
    <mergeCell ref="K2:L2"/>
    <mergeCell ref="M2:N2"/>
    <mergeCell ref="O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VETEL Sebastien</dc:creator>
  <cp:lastModifiedBy>koch gilles</cp:lastModifiedBy>
  <dcterms:created xsi:type="dcterms:W3CDTF">2023-12-05T13:49:52Z</dcterms:created>
  <dcterms:modified xsi:type="dcterms:W3CDTF">2023-12-05T16:27:27Z</dcterms:modified>
</cp:coreProperties>
</file>