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AF2D6CB9-5014-4A79-A808-5080A845E18D}" xr6:coauthVersionLast="47" xr6:coauthVersionMax="47" xr10:uidLastSave="{00000000-0000-0000-0000-000000000000}"/>
  <bookViews>
    <workbookView xWindow="-108" yWindow="-108" windowWidth="23256" windowHeight="12576" activeTab="1" xr2:uid="{D28199AF-333C-4237-A978-22DFC3214F02}"/>
  </bookViews>
  <sheets>
    <sheet name="BDD" sheetId="1" r:id="rId1"/>
    <sheet name="Resultat souhaité" sheetId="2" r:id="rId2"/>
  </sheets>
  <definedNames>
    <definedName name="dates">OFFSET(BDD!$B$3,,,,COLUMNS(tablo))</definedName>
    <definedName name="salarié">OFFSET(BDD!$A$4,,,ROWS(tablo))</definedName>
    <definedName name="tablo">OFFSET(BDD!$B$4,,,COUNTA(BDD!$A$4:$A$22),COUNTA(BDD!$B$3:$BB$3))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B3" i="2" a="1"/>
  <c r="B3" i="2" s="1"/>
  <c r="A4" i="2" a="1"/>
  <c r="A4" i="2"/>
  <c r="B4" i="2" a="1"/>
  <c r="B4" i="2" s="1"/>
  <c r="A5" i="2" a="1"/>
  <c r="A5" i="2" s="1"/>
  <c r="B5" i="2" a="1"/>
  <c r="B5" i="2" s="1"/>
  <c r="A6" i="2" a="1"/>
  <c r="A6" i="2" s="1"/>
  <c r="B6" i="2" a="1"/>
  <c r="B6" i="2" s="1"/>
  <c r="A7" i="2" a="1"/>
  <c r="A7" i="2" s="1"/>
  <c r="B7" i="2" a="1"/>
  <c r="B7" i="2" s="1"/>
  <c r="A8" i="2" a="1"/>
  <c r="A8" i="2" s="1"/>
  <c r="C8" i="2" s="1"/>
  <c r="B8" i="2" a="1"/>
  <c r="B8" i="2" s="1"/>
  <c r="A9" i="2" a="1"/>
  <c r="A9" i="2" s="1"/>
  <c r="B9" i="2" a="1"/>
  <c r="B9" i="2" s="1"/>
  <c r="A10" i="2" a="1"/>
  <c r="A10" i="2" s="1"/>
  <c r="C10" i="2" s="1"/>
  <c r="B10" i="2" a="1"/>
  <c r="B10" i="2" s="1"/>
  <c r="A11" i="2" a="1"/>
  <c r="A11" i="2" s="1"/>
  <c r="B11" i="2" a="1"/>
  <c r="B11" i="2"/>
  <c r="A12" i="2" a="1"/>
  <c r="A12" i="2" s="1"/>
  <c r="B12" i="2" a="1"/>
  <c r="B12" i="2" s="1"/>
  <c r="A13" i="2" a="1"/>
  <c r="A13" i="2"/>
  <c r="C13" i="2" s="1"/>
  <c r="B13" i="2" a="1"/>
  <c r="B13" i="2" s="1"/>
  <c r="A14" i="2" a="1"/>
  <c r="A14" i="2" s="1"/>
  <c r="B14" i="2" a="1"/>
  <c r="B14" i="2" s="1"/>
  <c r="A15" i="2" a="1"/>
  <c r="A15" i="2" s="1"/>
  <c r="C15" i="2" s="1"/>
  <c r="B15" i="2" a="1"/>
  <c r="B15" i="2" s="1"/>
  <c r="A16" i="2" a="1"/>
  <c r="A16" i="2" s="1"/>
  <c r="B16" i="2" a="1"/>
  <c r="B16" i="2" s="1"/>
  <c r="A17" i="2" a="1"/>
  <c r="A17" i="2" s="1"/>
  <c r="C17" i="2" s="1"/>
  <c r="B17" i="2" a="1"/>
  <c r="B17" i="2" s="1"/>
  <c r="A18" i="2" a="1"/>
  <c r="A18" i="2" s="1"/>
  <c r="B18" i="2" a="1"/>
  <c r="B18" i="2" s="1"/>
  <c r="A19" i="2" a="1"/>
  <c r="A19" i="2" s="1"/>
  <c r="C19" i="2" s="1"/>
  <c r="B19" i="2" a="1"/>
  <c r="B19" i="2" s="1"/>
  <c r="A20" i="2" a="1"/>
  <c r="A20" i="2" s="1"/>
  <c r="B20" i="2" a="1"/>
  <c r="B20" i="2" s="1"/>
  <c r="A21" i="2" a="1"/>
  <c r="A21" i="2" s="1"/>
  <c r="B21" i="2" a="1"/>
  <c r="B21" i="2" s="1"/>
  <c r="A22" i="2" a="1"/>
  <c r="A22" i="2" s="1"/>
  <c r="B22" i="2" a="1"/>
  <c r="B22" i="2" s="1"/>
  <c r="A23" i="2" a="1"/>
  <c r="A23" i="2" s="1"/>
  <c r="B23" i="2" a="1"/>
  <c r="B23" i="2" s="1"/>
  <c r="A24" i="2" a="1"/>
  <c r="A24" i="2" s="1"/>
  <c r="B24" i="2" a="1"/>
  <c r="B24" i="2" s="1"/>
  <c r="A25" i="2" a="1"/>
  <c r="A25" i="2" s="1"/>
  <c r="B25" i="2" a="1"/>
  <c r="B25" i="2" s="1"/>
  <c r="A26" i="2" a="1"/>
  <c r="A26" i="2" s="1"/>
  <c r="B26" i="2" a="1"/>
  <c r="B26" i="2" s="1"/>
  <c r="A27" i="2" a="1"/>
  <c r="A27" i="2" s="1"/>
  <c r="B27" i="2" a="1"/>
  <c r="B27" i="2" s="1"/>
  <c r="A28" i="2" a="1"/>
  <c r="A28" i="2" s="1"/>
  <c r="B28" i="2" a="1"/>
  <c r="B28" i="2" s="1"/>
  <c r="A29" i="2" a="1"/>
  <c r="A29" i="2" s="1"/>
  <c r="B29" i="2" a="1"/>
  <c r="B29" i="2"/>
  <c r="A30" i="2" a="1"/>
  <c r="A30" i="2" s="1"/>
  <c r="B30" i="2" a="1"/>
  <c r="B30" i="2" s="1"/>
  <c r="A31" i="2" a="1"/>
  <c r="A31" i="2" s="1"/>
  <c r="B31" i="2" a="1"/>
  <c r="B31" i="2" s="1"/>
  <c r="A32" i="2" a="1"/>
  <c r="A32" i="2" s="1"/>
  <c r="B32" i="2" a="1"/>
  <c r="B32" i="2" s="1"/>
  <c r="A33" i="2" a="1"/>
  <c r="A33" i="2"/>
  <c r="B33" i="2" a="1"/>
  <c r="B33" i="2" s="1"/>
  <c r="A34" i="2" a="1"/>
  <c r="A34" i="2" s="1"/>
  <c r="B34" i="2" a="1"/>
  <c r="B34" i="2" s="1"/>
  <c r="A35" i="2" a="1"/>
  <c r="A35" i="2" s="1"/>
  <c r="B35" i="2" a="1"/>
  <c r="B35" i="2" s="1"/>
  <c r="A36" i="2" a="1"/>
  <c r="A36" i="2" s="1"/>
  <c r="B36" i="2" a="1"/>
  <c r="B36" i="2" s="1"/>
  <c r="A37" i="2" a="1"/>
  <c r="A37" i="2" s="1"/>
  <c r="C37" i="2" s="1"/>
  <c r="B37" i="2" a="1"/>
  <c r="B37" i="2"/>
  <c r="A38" i="2" a="1"/>
  <c r="A38" i="2" s="1"/>
  <c r="B38" i="2" a="1"/>
  <c r="B38" i="2" s="1"/>
  <c r="A39" i="2" a="1"/>
  <c r="A39" i="2"/>
  <c r="B39" i="2" a="1"/>
  <c r="B39" i="2" s="1"/>
  <c r="A40" i="2" a="1"/>
  <c r="A40" i="2"/>
  <c r="B40" i="2" a="1"/>
  <c r="B40" i="2" s="1"/>
  <c r="A41" i="2" a="1"/>
  <c r="A41" i="2" s="1"/>
  <c r="C41" i="2" s="1"/>
  <c r="B41" i="2" a="1"/>
  <c r="B41" i="2" s="1"/>
  <c r="A42" i="2" a="1"/>
  <c r="A42" i="2" s="1"/>
  <c r="B42" i="2" a="1"/>
  <c r="B42" i="2" s="1"/>
  <c r="A43" i="2" a="1"/>
  <c r="A43" i="2" s="1"/>
  <c r="C43" i="2" s="1"/>
  <c r="B43" i="2" a="1"/>
  <c r="B43" i="2" s="1"/>
  <c r="B2" i="2" a="1"/>
  <c r="B2" i="2" s="1"/>
  <c r="A2" i="2" a="1"/>
  <c r="A2" i="2" s="1"/>
  <c r="C40" i="2" l="1"/>
  <c r="C16" i="2"/>
  <c r="C5" i="2"/>
  <c r="C36" i="2"/>
  <c r="C28" i="2"/>
  <c r="C26" i="2"/>
  <c r="C22" i="2"/>
  <c r="C35" i="2"/>
  <c r="C27" i="2"/>
  <c r="C25" i="2"/>
  <c r="C23" i="2"/>
  <c r="C31" i="2"/>
  <c r="C33" i="2"/>
  <c r="C34" i="2"/>
  <c r="C20" i="2"/>
  <c r="C7" i="2"/>
  <c r="C29" i="2"/>
  <c r="C11" i="2"/>
  <c r="C2" i="2"/>
  <c r="C30" i="2"/>
  <c r="C39" i="2"/>
  <c r="C4" i="2"/>
  <c r="C3" i="2"/>
  <c r="C42" i="2"/>
  <c r="C24" i="2"/>
  <c r="C21" i="2"/>
  <c r="C14" i="2"/>
  <c r="C9" i="2"/>
  <c r="C38" i="2"/>
  <c r="C32" i="2"/>
  <c r="C18" i="2"/>
  <c r="C12" i="2"/>
  <c r="C6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<sst xmlns="http://schemas.openxmlformats.org/spreadsheetml/2006/main" count="56" uniqueCount="30">
  <si>
    <t>lundi 1 janvier 2024</t>
  </si>
  <si>
    <t>mardi 2 janvier 2024</t>
  </si>
  <si>
    <t>mercredi 3 janvier 2024</t>
  </si>
  <si>
    <t>jeudi 4 janvier 2024</t>
  </si>
  <si>
    <t>vendredi 5 janvier 2024</t>
  </si>
  <si>
    <t>samedi 6 janvier 2024</t>
  </si>
  <si>
    <t>dimanche 7 janvier 2024</t>
  </si>
  <si>
    <t>lundi 8 janvier 2024</t>
  </si>
  <si>
    <t>mardi 9 janvier 2024</t>
  </si>
  <si>
    <t>mercredi 10 janvier 2024</t>
  </si>
  <si>
    <t>jeudi 11 janvier 2024</t>
  </si>
  <si>
    <t>vendredi 12 janvier 2024</t>
  </si>
  <si>
    <t>samedi 13 janvier 2024</t>
  </si>
  <si>
    <t>dimanche 14 janvier 2024</t>
  </si>
  <si>
    <t>lundi 15 janvier 2024</t>
  </si>
  <si>
    <t>mardi 16 janvier 2024</t>
  </si>
  <si>
    <t>mercredi 17 janvier 2024</t>
  </si>
  <si>
    <t>jeudi 18 janvier 2024</t>
  </si>
  <si>
    <t>vendredi 19 janvier 2024</t>
  </si>
  <si>
    <t>samedi 20 janvier 2024</t>
  </si>
  <si>
    <t>CP</t>
  </si>
  <si>
    <t>CR</t>
  </si>
  <si>
    <t>Salarié</t>
  </si>
  <si>
    <t>Salarié 1</t>
  </si>
  <si>
    <t>Salarié 2</t>
  </si>
  <si>
    <t>Salarié 3</t>
  </si>
  <si>
    <t xml:space="preserve">Salarié </t>
  </si>
  <si>
    <t>Date</t>
  </si>
  <si>
    <t>Etat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</si>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</sst>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textRotation="90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 applyAlignment="1">
      <alignment horizontal="center" vertical="center"/>
    </xf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5BDE8-4E00-481B-B53F-9371ED94EC81}">
  <dimension ref="A3:U6"/>
  <sheetViews>
    <sheetView workbookViewId="0">
      <selection activeCell="X10" sqref="X10"/>
    </sheetView>
  </sheetViews>
  <sheetFormatPr baseColWidth="10" defaultRowHeight="14.4" x14ac:dyDescent="0.3"/>
  <cols>
    <col min="1" max="1" width="8.44140625" bestFit="1" customWidth="1"/>
    <col min="2" max="21" width="3.6640625" bestFit="1" customWidth="1"/>
    <col min="24" max="24" width="21.5546875" customWidth="1"/>
    <col min="27" max="27" width="8.44140625" customWidth="1"/>
    <col min="28" max="29" width="3.77734375" customWidth="1"/>
    <col min="30" max="30" width="3.33203125" customWidth="1"/>
    <col min="31" max="31" width="4.21875" customWidth="1"/>
    <col min="32" max="42" width="3.77734375" customWidth="1"/>
  </cols>
  <sheetData>
    <row r="3" spans="1:21" ht="118.2" x14ac:dyDescent="0.3">
      <c r="A3" s="1" t="s">
        <v>22</v>
      </c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  <c r="N3" s="2" t="s">
        <v>12</v>
      </c>
      <c r="O3" s="2" t="s">
        <v>13</v>
      </c>
      <c r="P3" s="2" t="s">
        <v>14</v>
      </c>
      <c r="Q3" s="2" t="s">
        <v>15</v>
      </c>
      <c r="R3" s="2" t="s">
        <v>16</v>
      </c>
      <c r="S3" s="2" t="s">
        <v>17</v>
      </c>
      <c r="T3" s="2" t="s">
        <v>18</v>
      </c>
      <c r="U3" s="2" t="s">
        <v>19</v>
      </c>
    </row>
    <row r="4" spans="1:21" x14ac:dyDescent="0.3">
      <c r="A4" s="3" t="s">
        <v>23</v>
      </c>
      <c r="B4" s="4" t="s">
        <v>20</v>
      </c>
      <c r="C4" s="4" t="s">
        <v>20</v>
      </c>
      <c r="D4" s="4" t="s">
        <v>20</v>
      </c>
      <c r="E4" s="4" t="s">
        <v>20</v>
      </c>
      <c r="F4" s="3"/>
      <c r="G4" s="3"/>
      <c r="H4" s="3"/>
      <c r="I4" s="3"/>
      <c r="J4" s="3"/>
      <c r="K4" s="4" t="s">
        <v>20</v>
      </c>
      <c r="L4" s="4" t="s">
        <v>20</v>
      </c>
      <c r="M4" s="3"/>
      <c r="N4" s="3"/>
      <c r="O4" s="3"/>
      <c r="P4" s="3"/>
      <c r="Q4" s="3"/>
      <c r="R4" s="3"/>
      <c r="S4" s="3"/>
      <c r="T4" s="3"/>
      <c r="U4" s="3"/>
    </row>
    <row r="5" spans="1:21" x14ac:dyDescent="0.3">
      <c r="A5" s="3" t="s">
        <v>24</v>
      </c>
      <c r="B5" s="4" t="s">
        <v>20</v>
      </c>
      <c r="C5" s="4" t="s">
        <v>20</v>
      </c>
      <c r="D5" s="4" t="s">
        <v>20</v>
      </c>
      <c r="E5" s="4" t="s">
        <v>20</v>
      </c>
      <c r="F5" s="4" t="s">
        <v>20</v>
      </c>
      <c r="G5" s="4" t="s">
        <v>20</v>
      </c>
      <c r="H5" s="4" t="s">
        <v>20</v>
      </c>
      <c r="I5" s="3"/>
      <c r="J5" s="3"/>
      <c r="K5" s="3"/>
      <c r="L5" s="3"/>
      <c r="M5" s="3"/>
      <c r="N5" s="4" t="s">
        <v>20</v>
      </c>
      <c r="O5" s="4" t="s">
        <v>20</v>
      </c>
      <c r="P5" s="4" t="s">
        <v>20</v>
      </c>
      <c r="Q5" s="4" t="s">
        <v>20</v>
      </c>
      <c r="R5" s="3"/>
      <c r="S5" s="3"/>
      <c r="T5" s="3"/>
      <c r="U5" s="3"/>
    </row>
    <row r="6" spans="1:21" x14ac:dyDescent="0.3">
      <c r="A6" s="3" t="s">
        <v>25</v>
      </c>
      <c r="B6" s="5" t="s">
        <v>21</v>
      </c>
      <c r="C6" s="5" t="s">
        <v>21</v>
      </c>
      <c r="D6" s="5" t="s">
        <v>21</v>
      </c>
      <c r="E6" s="5" t="s">
        <v>21</v>
      </c>
      <c r="F6" s="5" t="s">
        <v>21</v>
      </c>
      <c r="G6" s="5" t="s">
        <v>21</v>
      </c>
      <c r="H6" s="5" t="s">
        <v>21</v>
      </c>
      <c r="I6" s="3"/>
      <c r="J6" s="3"/>
      <c r="K6" s="3"/>
      <c r="L6" s="3"/>
      <c r="M6" s="4" t="s">
        <v>20</v>
      </c>
      <c r="N6" s="4" t="s">
        <v>20</v>
      </c>
      <c r="O6" s="4" t="s">
        <v>20</v>
      </c>
      <c r="P6" s="4" t="s">
        <v>20</v>
      </c>
      <c r="Q6" s="3"/>
      <c r="R6" s="3"/>
      <c r="S6" s="3"/>
      <c r="T6" s="3"/>
      <c r="U6" s="3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2B209-D532-4266-B159-CF6A99C08648}">
  <dimension ref="A1:D43"/>
  <sheetViews>
    <sheetView tabSelected="1" workbookViewId="0">
      <selection activeCell="I5" sqref="I5"/>
    </sheetView>
  </sheetViews>
  <sheetFormatPr baseColWidth="10" defaultRowHeight="14.4" x14ac:dyDescent="0.3"/>
  <cols>
    <col min="1" max="1" width="8.44140625" bestFit="1" customWidth="1"/>
    <col min="2" max="2" width="23.44140625" bestFit="1" customWidth="1"/>
    <col min="3" max="3" width="13.6640625" customWidth="1"/>
  </cols>
  <sheetData>
    <row r="1" spans="1:4" x14ac:dyDescent="0.3">
      <c r="A1" s="3" t="s">
        <v>26</v>
      </c>
      <c r="B1" s="3" t="s">
        <v>27</v>
      </c>
      <c r="C1" s="3" t="s">
        <v>28</v>
      </c>
      <c r="D1" s="8" t="s">
        <v>29</v>
      </c>
    </row>
    <row r="2" spans="1:4" x14ac:dyDescent="0.3">
      <c r="A2" s="6" t="str" cm="1">
        <f t="array" aca="1" ref="A2" ca="1">IFERROR(INDEX(salarié,SMALL(IFERROR(INT(IF(tablo&lt;&gt;"",ROW(salarié)+(COLUMN(tablo)/100),""))-3,""),ROW(A1))),"")</f>
        <v>Salarié 1</v>
      </c>
      <c r="B2" s="7" t="str" cm="1">
        <f t="array" aca="1" ref="B2" ca="1">IFERROR(INDEX(dates,,(SMALL(IFERROR(IF(tablo&lt;&gt;"",ROW(salarié)+(COLUMN(tablo)/100),"")-3,""),ROW(A1))-SMALL(IFERROR(INT(IF(tablo&lt;&gt;"",ROW(salarié)+(COLUMN(tablo)/100),""))-3,""),ROW(A1)))*100-1),"")</f>
        <v>lundi 1 janvier 2024</v>
      </c>
      <c r="C2" s="6" t="str">
        <f ca="1">IFERROR(INDEX(tablo,MATCH(A2,salarié,0),MATCH(B2,dates,0)),"")</f>
        <v>CP</v>
      </c>
    </row>
    <row r="3" spans="1:4" x14ac:dyDescent="0.3">
      <c r="A3" s="6" t="str" cm="1">
        <f t="array" aca="1" ref="A3" ca="1">IFERROR(INDEX(salarié,SMALL(IFERROR(INT(IF(tablo&lt;&gt;"",ROW(salarié)+(COLUMN(tablo)/100),""))-3,""),ROW(A2))),"")</f>
        <v>Salarié 1</v>
      </c>
      <c r="B3" s="7" t="str" cm="1">
        <f t="array" aca="1" ref="B3" ca="1">IFERROR(INDEX(dates,,(SMALL(IFERROR(IF(tablo&lt;&gt;"",ROW(salarié)+(COLUMN(tablo)/100),"")-3,""),ROW(A2))-SMALL(IFERROR(INT(IF(tablo&lt;&gt;"",ROW(salarié)+(COLUMN(tablo)/100),""))-3,""),ROW(A2)))*100-1),"")</f>
        <v>mardi 2 janvier 2024</v>
      </c>
      <c r="C3" s="6" t="str">
        <f ca="1">IFERROR(INDEX(tablo,MATCH(A3,salarié,0),MATCH(B3,dates,0)),"")</f>
        <v>CP</v>
      </c>
    </row>
    <row r="4" spans="1:4" x14ac:dyDescent="0.3">
      <c r="A4" s="6" t="str" cm="1">
        <f t="array" aca="1" ref="A4" ca="1">IFERROR(INDEX(salarié,SMALL(IFERROR(INT(IF(tablo&lt;&gt;"",ROW(salarié)+(COLUMN(tablo)/100),""))-3,""),ROW(A3))),"")</f>
        <v>Salarié 1</v>
      </c>
      <c r="B4" s="7" t="str" cm="1">
        <f t="array" aca="1" ref="B4" ca="1">IFERROR(INDEX(dates,,(SMALL(IFERROR(IF(tablo&lt;&gt;"",ROW(salarié)+(COLUMN(tablo)/100),"")-3,""),ROW(A3))-SMALL(IFERROR(INT(IF(tablo&lt;&gt;"",ROW(salarié)+(COLUMN(tablo)/100),""))-3,""),ROW(A3)))*100-1),"")</f>
        <v>mercredi 3 janvier 2024</v>
      </c>
      <c r="C4" s="6" t="str">
        <f ca="1">IFERROR(INDEX(tablo,MATCH(A4,salarié,0),MATCH(B4,dates,0)),"")</f>
        <v>CP</v>
      </c>
    </row>
    <row r="5" spans="1:4" x14ac:dyDescent="0.3">
      <c r="A5" s="6" t="str" cm="1">
        <f t="array" aca="1" ref="A5" ca="1">IFERROR(INDEX(salarié,SMALL(IFERROR(INT(IF(tablo&lt;&gt;"",ROW(salarié)+(COLUMN(tablo)/100),""))-3,""),ROW(A4))),"")</f>
        <v>Salarié 1</v>
      </c>
      <c r="B5" s="7" t="str" cm="1">
        <f t="array" aca="1" ref="B5" ca="1">IFERROR(INDEX(dates,,(SMALL(IFERROR(IF(tablo&lt;&gt;"",ROW(salarié)+(COLUMN(tablo)/100),"")-3,""),ROW(A4))-SMALL(IFERROR(INT(IF(tablo&lt;&gt;"",ROW(salarié)+(COLUMN(tablo)/100),""))-3,""),ROW(A4)))*100-1),"")</f>
        <v>jeudi 4 janvier 2024</v>
      </c>
      <c r="C5" s="6" t="str">
        <f ca="1">IFERROR(INDEX(tablo,MATCH(A5,salarié,0),MATCH(B5,dates,0)),"")</f>
        <v>CP</v>
      </c>
    </row>
    <row r="6" spans="1:4" x14ac:dyDescent="0.3">
      <c r="A6" s="6" t="str" cm="1">
        <f t="array" aca="1" ref="A6" ca="1">IFERROR(INDEX(salarié,SMALL(IFERROR(INT(IF(tablo&lt;&gt;"",ROW(salarié)+(COLUMN(tablo)/100),""))-3,""),ROW(A5))),"")</f>
        <v>Salarié 1</v>
      </c>
      <c r="B6" s="7" t="str" cm="1">
        <f t="array" aca="1" ref="B6" ca="1">IFERROR(INDEX(dates,,(SMALL(IFERROR(IF(tablo&lt;&gt;"",ROW(salarié)+(COLUMN(tablo)/100),"")-3,""),ROW(A5))-SMALL(IFERROR(INT(IF(tablo&lt;&gt;"",ROW(salarié)+(COLUMN(tablo)/100),""))-3,""),ROW(A5)))*100-1),"")</f>
        <v>mercredi 10 janvier 2024</v>
      </c>
      <c r="C6" s="6" t="str">
        <f ca="1">IFERROR(INDEX(tablo,MATCH(A6,salarié,0),MATCH(B6,dates,0)),"")</f>
        <v>CP</v>
      </c>
    </row>
    <row r="7" spans="1:4" x14ac:dyDescent="0.3">
      <c r="A7" s="6" t="str" cm="1">
        <f t="array" aca="1" ref="A7" ca="1">IFERROR(INDEX(salarié,SMALL(IFERROR(INT(IF(tablo&lt;&gt;"",ROW(salarié)+(COLUMN(tablo)/100),""))-3,""),ROW(A6))),"")</f>
        <v>Salarié 1</v>
      </c>
      <c r="B7" s="7" t="str" cm="1">
        <f t="array" aca="1" ref="B7" ca="1">IFERROR(INDEX(dates,,(SMALL(IFERROR(IF(tablo&lt;&gt;"",ROW(salarié)+(COLUMN(tablo)/100),"")-3,""),ROW(A6))-SMALL(IFERROR(INT(IF(tablo&lt;&gt;"",ROW(salarié)+(COLUMN(tablo)/100),""))-3,""),ROW(A6)))*100-1),"")</f>
        <v>jeudi 11 janvier 2024</v>
      </c>
      <c r="C7" s="6" t="str">
        <f ca="1">IFERROR(INDEX(tablo,MATCH(A7,salarié,0),MATCH(B7,dates,0)),"")</f>
        <v>CP</v>
      </c>
    </row>
    <row r="8" spans="1:4" x14ac:dyDescent="0.3">
      <c r="A8" s="6" t="str" cm="1">
        <f t="array" aca="1" ref="A8" ca="1">IFERROR(INDEX(salarié,SMALL(IFERROR(INT(IF(tablo&lt;&gt;"",ROW(salarié)+(COLUMN(tablo)/100),""))-3,""),ROW(A7))),"")</f>
        <v>Salarié 2</v>
      </c>
      <c r="B8" s="7" t="str" cm="1">
        <f t="array" aca="1" ref="B8" ca="1">IFERROR(INDEX(dates,,(SMALL(IFERROR(IF(tablo&lt;&gt;"",ROW(salarié)+(COLUMN(tablo)/100),"")-3,""),ROW(A7))-SMALL(IFERROR(INT(IF(tablo&lt;&gt;"",ROW(salarié)+(COLUMN(tablo)/100),""))-3,""),ROW(A7)))*100-1),"")</f>
        <v>lundi 1 janvier 2024</v>
      </c>
      <c r="C8" s="6" t="str">
        <f ca="1">IFERROR(INDEX(tablo,MATCH(A8,salarié,0),MATCH(B8,dates,0)),"")</f>
        <v>CP</v>
      </c>
    </row>
    <row r="9" spans="1:4" x14ac:dyDescent="0.3">
      <c r="A9" s="6" t="str" cm="1">
        <f t="array" aca="1" ref="A9" ca="1">IFERROR(INDEX(salarié,SMALL(IFERROR(INT(IF(tablo&lt;&gt;"",ROW(salarié)+(COLUMN(tablo)/100),""))-3,""),ROW(A8))),"")</f>
        <v>Salarié 2</v>
      </c>
      <c r="B9" s="7" t="str" cm="1">
        <f t="array" aca="1" ref="B9" ca="1">IFERROR(INDEX(dates,,(SMALL(IFERROR(IF(tablo&lt;&gt;"",ROW(salarié)+(COLUMN(tablo)/100),"")-3,""),ROW(A8))-SMALL(IFERROR(INT(IF(tablo&lt;&gt;"",ROW(salarié)+(COLUMN(tablo)/100),""))-3,""),ROW(A8)))*100-1),"")</f>
        <v>mardi 2 janvier 2024</v>
      </c>
      <c r="C9" s="6" t="str">
        <f ca="1">IFERROR(INDEX(tablo,MATCH(A9,salarié,0),MATCH(B9,dates,0)),"")</f>
        <v>CP</v>
      </c>
    </row>
    <row r="10" spans="1:4" x14ac:dyDescent="0.3">
      <c r="A10" s="6" t="str" cm="1">
        <f t="array" aca="1" ref="A10" ca="1">IFERROR(INDEX(salarié,SMALL(IFERROR(INT(IF(tablo&lt;&gt;"",ROW(salarié)+(COLUMN(tablo)/100),""))-3,""),ROW(A9))),"")</f>
        <v>Salarié 2</v>
      </c>
      <c r="B10" s="7" t="str" cm="1">
        <f t="array" aca="1" ref="B10" ca="1">IFERROR(INDEX(dates,,(SMALL(IFERROR(IF(tablo&lt;&gt;"",ROW(salarié)+(COLUMN(tablo)/100),"")-3,""),ROW(A9))-SMALL(IFERROR(INT(IF(tablo&lt;&gt;"",ROW(salarié)+(COLUMN(tablo)/100),""))-3,""),ROW(A9)))*100-1),"")</f>
        <v>mercredi 3 janvier 2024</v>
      </c>
      <c r="C10" s="6" t="str">
        <f ca="1">IFERROR(INDEX(tablo,MATCH(A10,salarié,0),MATCH(B10,dates,0)),"")</f>
        <v>CP</v>
      </c>
    </row>
    <row r="11" spans="1:4" x14ac:dyDescent="0.3">
      <c r="A11" s="6" t="str" cm="1">
        <f t="array" aca="1" ref="A11" ca="1">IFERROR(INDEX(salarié,SMALL(IFERROR(INT(IF(tablo&lt;&gt;"",ROW(salarié)+(COLUMN(tablo)/100),""))-3,""),ROW(A10))),"")</f>
        <v>Salarié 2</v>
      </c>
      <c r="B11" s="7" t="str" cm="1">
        <f t="array" aca="1" ref="B11" ca="1">IFERROR(INDEX(dates,,(SMALL(IFERROR(IF(tablo&lt;&gt;"",ROW(salarié)+(COLUMN(tablo)/100),"")-3,""),ROW(A10))-SMALL(IFERROR(INT(IF(tablo&lt;&gt;"",ROW(salarié)+(COLUMN(tablo)/100),""))-3,""),ROW(A10)))*100-1),"")</f>
        <v>jeudi 4 janvier 2024</v>
      </c>
      <c r="C11" s="6" t="str">
        <f ca="1">IFERROR(INDEX(tablo,MATCH(A11,salarié,0),MATCH(B11,dates,0)),"")</f>
        <v>CP</v>
      </c>
    </row>
    <row r="12" spans="1:4" x14ac:dyDescent="0.3">
      <c r="A12" s="6" t="str" cm="1">
        <f t="array" aca="1" ref="A12" ca="1">IFERROR(INDEX(salarié,SMALL(IFERROR(INT(IF(tablo&lt;&gt;"",ROW(salarié)+(COLUMN(tablo)/100),""))-3,""),ROW(A11))),"")</f>
        <v>Salarié 2</v>
      </c>
      <c r="B12" s="7" t="str" cm="1">
        <f t="array" aca="1" ref="B12" ca="1">IFERROR(INDEX(dates,,(SMALL(IFERROR(IF(tablo&lt;&gt;"",ROW(salarié)+(COLUMN(tablo)/100),"")-3,""),ROW(A11))-SMALL(IFERROR(INT(IF(tablo&lt;&gt;"",ROW(salarié)+(COLUMN(tablo)/100),""))-3,""),ROW(A11)))*100-1),"")</f>
        <v>vendredi 5 janvier 2024</v>
      </c>
      <c r="C12" s="6" t="str">
        <f ca="1">IFERROR(INDEX(tablo,MATCH(A12,salarié,0),MATCH(B12,dates,0)),"")</f>
        <v>CP</v>
      </c>
    </row>
    <row r="13" spans="1:4" x14ac:dyDescent="0.3">
      <c r="A13" s="6" t="str" cm="1">
        <f t="array" aca="1" ref="A13" ca="1">IFERROR(INDEX(salarié,SMALL(IFERROR(INT(IF(tablo&lt;&gt;"",ROW(salarié)+(COLUMN(tablo)/100),""))-3,""),ROW(A12))),"")</f>
        <v>Salarié 2</v>
      </c>
      <c r="B13" s="7" t="str" cm="1">
        <f t="array" aca="1" ref="B13" ca="1">IFERROR(INDEX(dates,,(SMALL(IFERROR(IF(tablo&lt;&gt;"",ROW(salarié)+(COLUMN(tablo)/100),"")-3,""),ROW(A12))-SMALL(IFERROR(INT(IF(tablo&lt;&gt;"",ROW(salarié)+(COLUMN(tablo)/100),""))-3,""),ROW(A12)))*100-1),"")</f>
        <v>samedi 6 janvier 2024</v>
      </c>
      <c r="C13" s="6" t="str">
        <f ca="1">IFERROR(INDEX(tablo,MATCH(A13,salarié,0),MATCH(B13,dates,0)),"")</f>
        <v>CP</v>
      </c>
    </row>
    <row r="14" spans="1:4" x14ac:dyDescent="0.3">
      <c r="A14" s="6" t="str" cm="1">
        <f t="array" aca="1" ref="A14" ca="1">IFERROR(INDEX(salarié,SMALL(IFERROR(INT(IF(tablo&lt;&gt;"",ROW(salarié)+(COLUMN(tablo)/100),""))-3,""),ROW(A13))),"")</f>
        <v>Salarié 2</v>
      </c>
      <c r="B14" s="7" t="str" cm="1">
        <f t="array" aca="1" ref="B14" ca="1">IFERROR(INDEX(dates,,(SMALL(IFERROR(IF(tablo&lt;&gt;"",ROW(salarié)+(COLUMN(tablo)/100),"")-3,""),ROW(A13))-SMALL(IFERROR(INT(IF(tablo&lt;&gt;"",ROW(salarié)+(COLUMN(tablo)/100),""))-3,""),ROW(A13)))*100-1),"")</f>
        <v>dimanche 7 janvier 2024</v>
      </c>
      <c r="C14" s="6" t="str">
        <f ca="1">IFERROR(INDEX(tablo,MATCH(A14,salarié,0),MATCH(B14,dates,0)),"")</f>
        <v>CP</v>
      </c>
    </row>
    <row r="15" spans="1:4" x14ac:dyDescent="0.3">
      <c r="A15" s="6" t="str" cm="1">
        <f t="array" aca="1" ref="A15" ca="1">IFERROR(INDEX(salarié,SMALL(IFERROR(INT(IF(tablo&lt;&gt;"",ROW(salarié)+(COLUMN(tablo)/100),""))-3,""),ROW(A14))),"")</f>
        <v>Salarié 2</v>
      </c>
      <c r="B15" s="7" t="str" cm="1">
        <f t="array" aca="1" ref="B15" ca="1">IFERROR(INDEX(dates,,(SMALL(IFERROR(IF(tablo&lt;&gt;"",ROW(salarié)+(COLUMN(tablo)/100),"")-3,""),ROW(A14))-SMALL(IFERROR(INT(IF(tablo&lt;&gt;"",ROW(salarié)+(COLUMN(tablo)/100),""))-3,""),ROW(A14)))*100-1),"")</f>
        <v>samedi 13 janvier 2024</v>
      </c>
      <c r="C15" s="6" t="str">
        <f ca="1">IFERROR(INDEX(tablo,MATCH(A15,salarié,0),MATCH(B15,dates,0)),"")</f>
        <v>CP</v>
      </c>
    </row>
    <row r="16" spans="1:4" x14ac:dyDescent="0.3">
      <c r="A16" s="6" t="str" cm="1">
        <f t="array" aca="1" ref="A16" ca="1">IFERROR(INDEX(salarié,SMALL(IFERROR(INT(IF(tablo&lt;&gt;"",ROW(salarié)+(COLUMN(tablo)/100),""))-3,""),ROW(A15))),"")</f>
        <v>Salarié 2</v>
      </c>
      <c r="B16" s="7" t="str" cm="1">
        <f t="array" aca="1" ref="B16" ca="1">IFERROR(INDEX(dates,,(SMALL(IFERROR(IF(tablo&lt;&gt;"",ROW(salarié)+(COLUMN(tablo)/100),"")-3,""),ROW(A15))-SMALL(IFERROR(INT(IF(tablo&lt;&gt;"",ROW(salarié)+(COLUMN(tablo)/100),""))-3,""),ROW(A15)))*100-1),"")</f>
        <v>dimanche 14 janvier 2024</v>
      </c>
      <c r="C16" s="6" t="str">
        <f ca="1">IFERROR(INDEX(tablo,MATCH(A16,salarié,0),MATCH(B16,dates,0)),"")</f>
        <v>CP</v>
      </c>
    </row>
    <row r="17" spans="1:3" x14ac:dyDescent="0.3">
      <c r="A17" s="6" t="str" cm="1">
        <f t="array" aca="1" ref="A17" ca="1">IFERROR(INDEX(salarié,SMALL(IFERROR(INT(IF(tablo&lt;&gt;"",ROW(salarié)+(COLUMN(tablo)/100),""))-3,""),ROW(A16))),"")</f>
        <v>Salarié 2</v>
      </c>
      <c r="B17" s="7" t="str" cm="1">
        <f t="array" aca="1" ref="B17" ca="1">IFERROR(INDEX(dates,,(SMALL(IFERROR(IF(tablo&lt;&gt;"",ROW(salarié)+(COLUMN(tablo)/100),"")-3,""),ROW(A16))-SMALL(IFERROR(INT(IF(tablo&lt;&gt;"",ROW(salarié)+(COLUMN(tablo)/100),""))-3,""),ROW(A16)))*100-1),"")</f>
        <v>lundi 15 janvier 2024</v>
      </c>
      <c r="C17" s="6" t="str">
        <f ca="1">IFERROR(INDEX(tablo,MATCH(A17,salarié,0),MATCH(B17,dates,0)),"")</f>
        <v>CP</v>
      </c>
    </row>
    <row r="18" spans="1:3" x14ac:dyDescent="0.3">
      <c r="A18" s="6" t="str" cm="1">
        <f t="array" aca="1" ref="A18" ca="1">IFERROR(INDEX(salarié,SMALL(IFERROR(INT(IF(tablo&lt;&gt;"",ROW(salarié)+(COLUMN(tablo)/100),""))-3,""),ROW(A17))),"")</f>
        <v>Salarié 2</v>
      </c>
      <c r="B18" s="7" t="str" cm="1">
        <f t="array" aca="1" ref="B18" ca="1">IFERROR(INDEX(dates,,(SMALL(IFERROR(IF(tablo&lt;&gt;"",ROW(salarié)+(COLUMN(tablo)/100),"")-3,""),ROW(A17))-SMALL(IFERROR(INT(IF(tablo&lt;&gt;"",ROW(salarié)+(COLUMN(tablo)/100),""))-3,""),ROW(A17)))*100-1),"")</f>
        <v>mardi 16 janvier 2024</v>
      </c>
      <c r="C18" s="6" t="str">
        <f ca="1">IFERROR(INDEX(tablo,MATCH(A18,salarié,0),MATCH(B18,dates,0)),"")</f>
        <v>CP</v>
      </c>
    </row>
    <row r="19" spans="1:3" x14ac:dyDescent="0.3">
      <c r="A19" s="6" t="str" cm="1">
        <f t="array" aca="1" ref="A19" ca="1">IFERROR(INDEX(salarié,SMALL(IFERROR(INT(IF(tablo&lt;&gt;"",ROW(salarié)+(COLUMN(tablo)/100),""))-3,""),ROW(A18))),"")</f>
        <v>Salarié 3</v>
      </c>
      <c r="B19" s="7" t="str" cm="1">
        <f t="array" aca="1" ref="B19" ca="1">IFERROR(INDEX(dates,,(SMALL(IFERROR(IF(tablo&lt;&gt;"",ROW(salarié)+(COLUMN(tablo)/100),"")-3,""),ROW(A18))-SMALL(IFERROR(INT(IF(tablo&lt;&gt;"",ROW(salarié)+(COLUMN(tablo)/100),""))-3,""),ROW(A18)))*100-1),"")</f>
        <v>lundi 1 janvier 2024</v>
      </c>
      <c r="C19" s="6" t="str">
        <f ca="1">IFERROR(INDEX(tablo,MATCH(A19,salarié,0),MATCH(B19,dates,0)),"")</f>
        <v>CR</v>
      </c>
    </row>
    <row r="20" spans="1:3" x14ac:dyDescent="0.3">
      <c r="A20" s="6" t="str" cm="1">
        <f t="array" aca="1" ref="A20" ca="1">IFERROR(INDEX(salarié,SMALL(IFERROR(INT(IF(tablo&lt;&gt;"",ROW(salarié)+(COLUMN(tablo)/100),""))-3,""),ROW(A19))),"")</f>
        <v>Salarié 3</v>
      </c>
      <c r="B20" s="7" t="str" cm="1">
        <f t="array" aca="1" ref="B20" ca="1">IFERROR(INDEX(dates,,(SMALL(IFERROR(IF(tablo&lt;&gt;"",ROW(salarié)+(COLUMN(tablo)/100),"")-3,""),ROW(A19))-SMALL(IFERROR(INT(IF(tablo&lt;&gt;"",ROW(salarié)+(COLUMN(tablo)/100),""))-3,""),ROW(A19)))*100-1),"")</f>
        <v>mardi 2 janvier 2024</v>
      </c>
      <c r="C20" s="6" t="str">
        <f ca="1">IFERROR(INDEX(tablo,MATCH(A20,salarié,0),MATCH(B20,dates,0)),"")</f>
        <v>CR</v>
      </c>
    </row>
    <row r="21" spans="1:3" x14ac:dyDescent="0.3">
      <c r="A21" s="6" t="str" cm="1">
        <f t="array" aca="1" ref="A21" ca="1">IFERROR(INDEX(salarié,SMALL(IFERROR(INT(IF(tablo&lt;&gt;"",ROW(salarié)+(COLUMN(tablo)/100),""))-3,""),ROW(A20))),"")</f>
        <v>Salarié 3</v>
      </c>
      <c r="B21" s="7" t="str" cm="1">
        <f t="array" aca="1" ref="B21" ca="1">IFERROR(INDEX(dates,,(SMALL(IFERROR(IF(tablo&lt;&gt;"",ROW(salarié)+(COLUMN(tablo)/100),"")-3,""),ROW(A20))-SMALL(IFERROR(INT(IF(tablo&lt;&gt;"",ROW(salarié)+(COLUMN(tablo)/100),""))-3,""),ROW(A20)))*100-1),"")</f>
        <v>mercredi 3 janvier 2024</v>
      </c>
      <c r="C21" s="6" t="str">
        <f ca="1">IFERROR(INDEX(tablo,MATCH(A21,salarié,0),MATCH(B21,dates,0)),"")</f>
        <v>CR</v>
      </c>
    </row>
    <row r="22" spans="1:3" x14ac:dyDescent="0.3">
      <c r="A22" s="6" t="str" cm="1">
        <f t="array" aca="1" ref="A22" ca="1">IFERROR(INDEX(salarié,SMALL(IFERROR(INT(IF(tablo&lt;&gt;"",ROW(salarié)+(COLUMN(tablo)/100),""))-3,""),ROW(A21))),"")</f>
        <v>Salarié 3</v>
      </c>
      <c r="B22" s="7" t="str" cm="1">
        <f t="array" aca="1" ref="B22" ca="1">IFERROR(INDEX(dates,,(SMALL(IFERROR(IF(tablo&lt;&gt;"",ROW(salarié)+(COLUMN(tablo)/100),"")-3,""),ROW(A21))-SMALL(IFERROR(INT(IF(tablo&lt;&gt;"",ROW(salarié)+(COLUMN(tablo)/100),""))-3,""),ROW(A21)))*100-1),"")</f>
        <v>jeudi 4 janvier 2024</v>
      </c>
      <c r="C22" s="6" t="str">
        <f ca="1">IFERROR(INDEX(tablo,MATCH(A22,salarié,0),MATCH(B22,dates,0)),"")</f>
        <v>CR</v>
      </c>
    </row>
    <row r="23" spans="1:3" x14ac:dyDescent="0.3">
      <c r="A23" s="6" t="str" cm="1">
        <f t="array" aca="1" ref="A23" ca="1">IFERROR(INDEX(salarié,SMALL(IFERROR(INT(IF(tablo&lt;&gt;"",ROW(salarié)+(COLUMN(tablo)/100),""))-3,""),ROW(A22))),"")</f>
        <v>Salarié 3</v>
      </c>
      <c r="B23" s="7" t="str" cm="1">
        <f t="array" aca="1" ref="B23" ca="1">IFERROR(INDEX(dates,,(SMALL(IFERROR(IF(tablo&lt;&gt;"",ROW(salarié)+(COLUMN(tablo)/100),"")-3,""),ROW(A22))-SMALL(IFERROR(INT(IF(tablo&lt;&gt;"",ROW(salarié)+(COLUMN(tablo)/100),""))-3,""),ROW(A22)))*100-1),"")</f>
        <v>vendredi 5 janvier 2024</v>
      </c>
      <c r="C23" s="6" t="str">
        <f ca="1">IFERROR(INDEX(tablo,MATCH(A23,salarié,0),MATCH(B23,dates,0)),"")</f>
        <v>CR</v>
      </c>
    </row>
    <row r="24" spans="1:3" x14ac:dyDescent="0.3">
      <c r="A24" s="6" t="str" cm="1">
        <f t="array" aca="1" ref="A24" ca="1">IFERROR(INDEX(salarié,SMALL(IFERROR(INT(IF(tablo&lt;&gt;"",ROW(salarié)+(COLUMN(tablo)/100),""))-3,""),ROW(A23))),"")</f>
        <v>Salarié 3</v>
      </c>
      <c r="B24" s="7" t="str" cm="1">
        <f t="array" aca="1" ref="B24" ca="1">IFERROR(INDEX(dates,,(SMALL(IFERROR(IF(tablo&lt;&gt;"",ROW(salarié)+(COLUMN(tablo)/100),"")-3,""),ROW(A23))-SMALL(IFERROR(INT(IF(tablo&lt;&gt;"",ROW(salarié)+(COLUMN(tablo)/100),""))-3,""),ROW(A23)))*100-1),"")</f>
        <v>samedi 6 janvier 2024</v>
      </c>
      <c r="C24" s="6" t="str">
        <f ca="1">IFERROR(INDEX(tablo,MATCH(A24,salarié,0),MATCH(B24,dates,0)),"")</f>
        <v>CR</v>
      </c>
    </row>
    <row r="25" spans="1:3" x14ac:dyDescent="0.3">
      <c r="A25" s="6" t="str" cm="1">
        <f t="array" aca="1" ref="A25" ca="1">IFERROR(INDEX(salarié,SMALL(IFERROR(INT(IF(tablo&lt;&gt;"",ROW(salarié)+(COLUMN(tablo)/100),""))-3,""),ROW(A24))),"")</f>
        <v>Salarié 3</v>
      </c>
      <c r="B25" s="7" t="str" cm="1">
        <f t="array" aca="1" ref="B25" ca="1">IFERROR(INDEX(dates,,(SMALL(IFERROR(IF(tablo&lt;&gt;"",ROW(salarié)+(COLUMN(tablo)/100),"")-3,""),ROW(A24))-SMALL(IFERROR(INT(IF(tablo&lt;&gt;"",ROW(salarié)+(COLUMN(tablo)/100),""))-3,""),ROW(A24)))*100-1),"")</f>
        <v>dimanche 7 janvier 2024</v>
      </c>
      <c r="C25" s="6" t="str">
        <f ca="1">IFERROR(INDEX(tablo,MATCH(A25,salarié,0),MATCH(B25,dates,0)),"")</f>
        <v>CR</v>
      </c>
    </row>
    <row r="26" spans="1:3" x14ac:dyDescent="0.3">
      <c r="A26" s="6" t="str" cm="1">
        <f t="array" aca="1" ref="A26" ca="1">IFERROR(INDEX(salarié,SMALL(IFERROR(INT(IF(tablo&lt;&gt;"",ROW(salarié)+(COLUMN(tablo)/100),""))-3,""),ROW(A25))),"")</f>
        <v>Salarié 3</v>
      </c>
      <c r="B26" s="7" t="str" cm="1">
        <f t="array" aca="1" ref="B26" ca="1">IFERROR(INDEX(dates,,(SMALL(IFERROR(IF(tablo&lt;&gt;"",ROW(salarié)+(COLUMN(tablo)/100),"")-3,""),ROW(A25))-SMALL(IFERROR(INT(IF(tablo&lt;&gt;"",ROW(salarié)+(COLUMN(tablo)/100),""))-3,""),ROW(A25)))*100-1),"")</f>
        <v>vendredi 12 janvier 2024</v>
      </c>
      <c r="C26" s="6" t="str">
        <f ca="1">IFERROR(INDEX(tablo,MATCH(A26,salarié,0),MATCH(B26,dates,0)),"")</f>
        <v>CP</v>
      </c>
    </row>
    <row r="27" spans="1:3" x14ac:dyDescent="0.3">
      <c r="A27" s="6" t="str" cm="1">
        <f t="array" aca="1" ref="A27" ca="1">IFERROR(INDEX(salarié,SMALL(IFERROR(INT(IF(tablo&lt;&gt;"",ROW(salarié)+(COLUMN(tablo)/100),""))-3,""),ROW(A26))),"")</f>
        <v>Salarié 3</v>
      </c>
      <c r="B27" s="7" t="str" cm="1">
        <f t="array" aca="1" ref="B27" ca="1">IFERROR(INDEX(dates,,(SMALL(IFERROR(IF(tablo&lt;&gt;"",ROW(salarié)+(COLUMN(tablo)/100),"")-3,""),ROW(A26))-SMALL(IFERROR(INT(IF(tablo&lt;&gt;"",ROW(salarié)+(COLUMN(tablo)/100),""))-3,""),ROW(A26)))*100-1),"")</f>
        <v>samedi 13 janvier 2024</v>
      </c>
      <c r="C27" s="6" t="str">
        <f ca="1">IFERROR(INDEX(tablo,MATCH(A27,salarié,0),MATCH(B27,dates,0)),"")</f>
        <v>CP</v>
      </c>
    </row>
    <row r="28" spans="1:3" x14ac:dyDescent="0.3">
      <c r="A28" s="6" t="str" cm="1">
        <f t="array" aca="1" ref="A28" ca="1">IFERROR(INDEX(salarié,SMALL(IFERROR(INT(IF(tablo&lt;&gt;"",ROW(salarié)+(COLUMN(tablo)/100),""))-3,""),ROW(A27))),"")</f>
        <v>Salarié 3</v>
      </c>
      <c r="B28" s="7" t="str" cm="1">
        <f t="array" aca="1" ref="B28" ca="1">IFERROR(INDEX(dates,,(SMALL(IFERROR(IF(tablo&lt;&gt;"",ROW(salarié)+(COLUMN(tablo)/100),"")-3,""),ROW(A27))-SMALL(IFERROR(INT(IF(tablo&lt;&gt;"",ROW(salarié)+(COLUMN(tablo)/100),""))-3,""),ROW(A27)))*100-1),"")</f>
        <v>dimanche 14 janvier 2024</v>
      </c>
      <c r="C28" s="6" t="str">
        <f ca="1">IFERROR(INDEX(tablo,MATCH(A28,salarié,0),MATCH(B28,dates,0)),"")</f>
        <v>CP</v>
      </c>
    </row>
    <row r="29" spans="1:3" x14ac:dyDescent="0.3">
      <c r="A29" s="6" t="str" cm="1">
        <f t="array" aca="1" ref="A29" ca="1">IFERROR(INDEX(salarié,SMALL(IFERROR(INT(IF(tablo&lt;&gt;"",ROW(salarié)+(COLUMN(tablo)/100),""))-3,""),ROW(A28))),"")</f>
        <v>Salarié 3</v>
      </c>
      <c r="B29" s="7" t="str" cm="1">
        <f t="array" aca="1" ref="B29" ca="1">IFERROR(INDEX(dates,,(SMALL(IFERROR(IF(tablo&lt;&gt;"",ROW(salarié)+(COLUMN(tablo)/100),"")-3,""),ROW(A28))-SMALL(IFERROR(INT(IF(tablo&lt;&gt;"",ROW(salarié)+(COLUMN(tablo)/100),""))-3,""),ROW(A28)))*100-1),"")</f>
        <v>lundi 15 janvier 2024</v>
      </c>
      <c r="C29" s="6" t="str">
        <f ca="1">IFERROR(INDEX(tablo,MATCH(A29,salarié,0),MATCH(B29,dates,0)),"")</f>
        <v>CP</v>
      </c>
    </row>
    <row r="30" spans="1:3" x14ac:dyDescent="0.3">
      <c r="A30" s="6" t="str" cm="1">
        <f t="array" aca="1" ref="A30" ca="1">IFERROR(INDEX(salarié,SMALL(IFERROR(INT(IF(tablo&lt;&gt;"",ROW(salarié)+(COLUMN(tablo)/100),""))-3,""),ROW(A29))),"")</f>
        <v/>
      </c>
      <c r="B30" s="7" t="str" cm="1">
        <f t="array" aca="1" ref="B30" ca="1">IFERROR(INDEX(dates,,(SMALL(IFERROR(IF(tablo&lt;&gt;"",ROW(salarié)+(COLUMN(tablo)/100),"")-3,""),ROW(A29))-SMALL(IFERROR(INT(IF(tablo&lt;&gt;"",ROW(salarié)+(COLUMN(tablo)/100),""))-3,""),ROW(A29)))*100-1),"")</f>
        <v/>
      </c>
      <c r="C30" s="6" t="str">
        <f ca="1">IFERROR(INDEX(tablo,MATCH(A30,salarié,0),MATCH(B30,dates,0)),"")</f>
        <v/>
      </c>
    </row>
    <row r="31" spans="1:3" x14ac:dyDescent="0.3">
      <c r="A31" s="6" t="str" cm="1">
        <f t="array" aca="1" ref="A31" ca="1">IFERROR(INDEX(salarié,SMALL(IFERROR(INT(IF(tablo&lt;&gt;"",ROW(salarié)+(COLUMN(tablo)/100),""))-3,""),ROW(A30))),"")</f>
        <v/>
      </c>
      <c r="B31" s="7" t="str" cm="1">
        <f t="array" aca="1" ref="B31" ca="1">IFERROR(INDEX(dates,,(SMALL(IFERROR(IF(tablo&lt;&gt;"",ROW(salarié)+(COLUMN(tablo)/100),"")-3,""),ROW(A30))-SMALL(IFERROR(INT(IF(tablo&lt;&gt;"",ROW(salarié)+(COLUMN(tablo)/100),""))-3,""),ROW(A30)))*100-1),"")</f>
        <v/>
      </c>
      <c r="C31" s="6" t="str">
        <f ca="1">IFERROR(INDEX(tablo,MATCH(A31,salarié,0),MATCH(B31,dates,0)),"")</f>
        <v/>
      </c>
    </row>
    <row r="32" spans="1:3" x14ac:dyDescent="0.3">
      <c r="A32" s="6" t="str" cm="1">
        <f t="array" aca="1" ref="A32" ca="1">IFERROR(INDEX(salarié,SMALL(IFERROR(INT(IF(tablo&lt;&gt;"",ROW(salarié)+(COLUMN(tablo)/100),""))-3,""),ROW(A31))),"")</f>
        <v/>
      </c>
      <c r="B32" s="7" t="str" cm="1">
        <f t="array" aca="1" ref="B32" ca="1">IFERROR(INDEX(dates,,(SMALL(IFERROR(IF(tablo&lt;&gt;"",ROW(salarié)+(COLUMN(tablo)/100),"")-3,""),ROW(A31))-SMALL(IFERROR(INT(IF(tablo&lt;&gt;"",ROW(salarié)+(COLUMN(tablo)/100),""))-3,""),ROW(A31)))*100-1),"")</f>
        <v/>
      </c>
      <c r="C32" s="6" t="str">
        <f ca="1">IFERROR(INDEX(tablo,MATCH(A32,salarié,0),MATCH(B32,dates,0)),"")</f>
        <v/>
      </c>
    </row>
    <row r="33" spans="1:3" x14ac:dyDescent="0.3">
      <c r="A33" s="6" t="str" cm="1">
        <f t="array" aca="1" ref="A33" ca="1">IFERROR(INDEX(salarié,SMALL(IFERROR(INT(IF(tablo&lt;&gt;"",ROW(salarié)+(COLUMN(tablo)/100),""))-3,""),ROW(A32))),"")</f>
        <v/>
      </c>
      <c r="B33" s="7" t="str" cm="1">
        <f t="array" aca="1" ref="B33" ca="1">IFERROR(INDEX(dates,,(SMALL(IFERROR(IF(tablo&lt;&gt;"",ROW(salarié)+(COLUMN(tablo)/100),"")-3,""),ROW(A32))-SMALL(IFERROR(INT(IF(tablo&lt;&gt;"",ROW(salarié)+(COLUMN(tablo)/100),""))-3,""),ROW(A32)))*100-1),"")</f>
        <v/>
      </c>
      <c r="C33" s="6" t="str">
        <f ca="1">IFERROR(INDEX(tablo,MATCH(A33,salarié,0),MATCH(B33,dates,0)),"")</f>
        <v/>
      </c>
    </row>
    <row r="34" spans="1:3" x14ac:dyDescent="0.3">
      <c r="A34" s="6" t="str" cm="1">
        <f t="array" aca="1" ref="A34" ca="1">IFERROR(INDEX(salarié,SMALL(IFERROR(INT(IF(tablo&lt;&gt;"",ROW(salarié)+(COLUMN(tablo)/100),""))-3,""),ROW(A33))),"")</f>
        <v/>
      </c>
      <c r="B34" s="7" t="str" cm="1">
        <f t="array" aca="1" ref="B34" ca="1">IFERROR(INDEX(dates,,(SMALL(IFERROR(IF(tablo&lt;&gt;"",ROW(salarié)+(COLUMN(tablo)/100),"")-3,""),ROW(A33))-SMALL(IFERROR(INT(IF(tablo&lt;&gt;"",ROW(salarié)+(COLUMN(tablo)/100),""))-3,""),ROW(A33)))*100-1),"")</f>
        <v/>
      </c>
      <c r="C34" s="6" t="str">
        <f ca="1">IFERROR(INDEX(tablo,MATCH(A34,salarié,0),MATCH(B34,dates,0)),"")</f>
        <v/>
      </c>
    </row>
    <row r="35" spans="1:3" x14ac:dyDescent="0.3">
      <c r="A35" s="6" t="str" cm="1">
        <f t="array" aca="1" ref="A35" ca="1">IFERROR(INDEX(salarié,SMALL(IFERROR(INT(IF(tablo&lt;&gt;"",ROW(salarié)+(COLUMN(tablo)/100),""))-3,""),ROW(A34))),"")</f>
        <v/>
      </c>
      <c r="B35" s="7" t="str" cm="1">
        <f t="array" aca="1" ref="B35" ca="1">IFERROR(INDEX(dates,,(SMALL(IFERROR(IF(tablo&lt;&gt;"",ROW(salarié)+(COLUMN(tablo)/100),"")-3,""),ROW(A34))-SMALL(IFERROR(INT(IF(tablo&lt;&gt;"",ROW(salarié)+(COLUMN(tablo)/100),""))-3,""),ROW(A34)))*100-1),"")</f>
        <v/>
      </c>
      <c r="C35" s="6" t="str">
        <f ca="1">IFERROR(INDEX(tablo,MATCH(A35,salarié,0),MATCH(B35,dates,0)),"")</f>
        <v/>
      </c>
    </row>
    <row r="36" spans="1:3" x14ac:dyDescent="0.3">
      <c r="A36" s="6" t="str" cm="1">
        <f t="array" aca="1" ref="A36" ca="1">IFERROR(INDEX(salarié,SMALL(IFERROR(INT(IF(tablo&lt;&gt;"",ROW(salarié)+(COLUMN(tablo)/100),""))-3,""),ROW(A35))),"")</f>
        <v/>
      </c>
      <c r="B36" s="7" t="str" cm="1">
        <f t="array" aca="1" ref="B36" ca="1">IFERROR(INDEX(dates,,(SMALL(IFERROR(IF(tablo&lt;&gt;"",ROW(salarié)+(COLUMN(tablo)/100),"")-3,""),ROW(A35))-SMALL(IFERROR(INT(IF(tablo&lt;&gt;"",ROW(salarié)+(COLUMN(tablo)/100),""))-3,""),ROW(A35)))*100-1),"")</f>
        <v/>
      </c>
      <c r="C36" s="6" t="str">
        <f ca="1">IFERROR(INDEX(tablo,MATCH(A36,salarié,0),MATCH(B36,dates,0)),"")</f>
        <v/>
      </c>
    </row>
    <row r="37" spans="1:3" x14ac:dyDescent="0.3">
      <c r="A37" s="6" t="str" cm="1">
        <f t="array" aca="1" ref="A37" ca="1">IFERROR(INDEX(salarié,SMALL(IFERROR(INT(IF(tablo&lt;&gt;"",ROW(salarié)+(COLUMN(tablo)/100),""))-3,""),ROW(A36))),"")</f>
        <v/>
      </c>
      <c r="B37" s="7" t="str" cm="1">
        <f t="array" aca="1" ref="B37" ca="1">IFERROR(INDEX(dates,,(SMALL(IFERROR(IF(tablo&lt;&gt;"",ROW(salarié)+(COLUMN(tablo)/100),"")-3,""),ROW(A36))-SMALL(IFERROR(INT(IF(tablo&lt;&gt;"",ROW(salarié)+(COLUMN(tablo)/100),""))-3,""),ROW(A36)))*100-1),"")</f>
        <v/>
      </c>
      <c r="C37" s="6" t="str">
        <f ca="1">IFERROR(INDEX(tablo,MATCH(A37,salarié,0),MATCH(B37,dates,0)),"")</f>
        <v/>
      </c>
    </row>
    <row r="38" spans="1:3" x14ac:dyDescent="0.3">
      <c r="A38" s="6" t="str" cm="1">
        <f t="array" aca="1" ref="A38" ca="1">IFERROR(INDEX(salarié,SMALL(IFERROR(INT(IF(tablo&lt;&gt;"",ROW(salarié)+(COLUMN(tablo)/100),""))-3,""),ROW(A37))),"")</f>
        <v/>
      </c>
      <c r="B38" s="7" t="str" cm="1">
        <f t="array" aca="1" ref="B38" ca="1">IFERROR(INDEX(dates,,(SMALL(IFERROR(IF(tablo&lt;&gt;"",ROW(salarié)+(COLUMN(tablo)/100),"")-3,""),ROW(A37))-SMALL(IFERROR(INT(IF(tablo&lt;&gt;"",ROW(salarié)+(COLUMN(tablo)/100),""))-3,""),ROW(A37)))*100-1),"")</f>
        <v/>
      </c>
      <c r="C38" s="6" t="str">
        <f ca="1">IFERROR(INDEX(tablo,MATCH(A38,salarié,0),MATCH(B38,dates,0)),"")</f>
        <v/>
      </c>
    </row>
    <row r="39" spans="1:3" x14ac:dyDescent="0.3">
      <c r="A39" s="6" t="str" cm="1">
        <f t="array" aca="1" ref="A39" ca="1">IFERROR(INDEX(salarié,SMALL(IFERROR(INT(IF(tablo&lt;&gt;"",ROW(salarié)+(COLUMN(tablo)/100),""))-3,""),ROW(A38))),"")</f>
        <v/>
      </c>
      <c r="B39" s="7" t="str" cm="1">
        <f t="array" aca="1" ref="B39" ca="1">IFERROR(INDEX(dates,,(SMALL(IFERROR(IF(tablo&lt;&gt;"",ROW(salarié)+(COLUMN(tablo)/100),"")-3,""),ROW(A38))-SMALL(IFERROR(INT(IF(tablo&lt;&gt;"",ROW(salarié)+(COLUMN(tablo)/100),""))-3,""),ROW(A38)))*100-1),"")</f>
        <v/>
      </c>
      <c r="C39" s="6" t="str">
        <f ca="1">IFERROR(INDEX(tablo,MATCH(A39,salarié,0),MATCH(B39,dates,0)),"")</f>
        <v/>
      </c>
    </row>
    <row r="40" spans="1:3" x14ac:dyDescent="0.3">
      <c r="A40" s="6" t="str" cm="1">
        <f t="array" aca="1" ref="A40" ca="1">IFERROR(INDEX(salarié,SMALL(IFERROR(INT(IF(tablo&lt;&gt;"",ROW(salarié)+(COLUMN(tablo)/100),""))-3,""),ROW(A39))),"")</f>
        <v/>
      </c>
      <c r="B40" s="7" t="str" cm="1">
        <f t="array" aca="1" ref="B40" ca="1">IFERROR(INDEX(dates,,(SMALL(IFERROR(IF(tablo&lt;&gt;"",ROW(salarié)+(COLUMN(tablo)/100),"")-3,""),ROW(A39))-SMALL(IFERROR(INT(IF(tablo&lt;&gt;"",ROW(salarié)+(COLUMN(tablo)/100),""))-3,""),ROW(A39)))*100-1),"")</f>
        <v/>
      </c>
      <c r="C40" s="6" t="str">
        <f ca="1">IFERROR(INDEX(tablo,MATCH(A40,salarié,0),MATCH(B40,dates,0)),"")</f>
        <v/>
      </c>
    </row>
    <row r="41" spans="1:3" x14ac:dyDescent="0.3">
      <c r="A41" s="6" t="str" cm="1">
        <f t="array" aca="1" ref="A41" ca="1">IFERROR(INDEX(salarié,SMALL(IFERROR(INT(IF(tablo&lt;&gt;"",ROW(salarié)+(COLUMN(tablo)/100),""))-3,""),ROW(A40))),"")</f>
        <v/>
      </c>
      <c r="B41" s="7" t="str" cm="1">
        <f t="array" aca="1" ref="B41" ca="1">IFERROR(INDEX(dates,,(SMALL(IFERROR(IF(tablo&lt;&gt;"",ROW(salarié)+(COLUMN(tablo)/100),"")-3,""),ROW(A40))-SMALL(IFERROR(INT(IF(tablo&lt;&gt;"",ROW(salarié)+(COLUMN(tablo)/100),""))-3,""),ROW(A40)))*100-1),"")</f>
        <v/>
      </c>
      <c r="C41" s="6" t="str">
        <f ca="1">IFERROR(INDEX(tablo,MATCH(A41,salarié,0),MATCH(B41,dates,0)),"")</f>
        <v/>
      </c>
    </row>
    <row r="42" spans="1:3" x14ac:dyDescent="0.3">
      <c r="A42" s="6" t="str" cm="1">
        <f t="array" aca="1" ref="A42" ca="1">IFERROR(INDEX(salarié,SMALL(IFERROR(INT(IF(tablo&lt;&gt;"",ROW(salarié)+(COLUMN(tablo)/100),""))-3,""),ROW(A41))),"")</f>
        <v/>
      </c>
      <c r="B42" s="7" t="str" cm="1">
        <f t="array" aca="1" ref="B42" ca="1">IFERROR(INDEX(dates,,(SMALL(IFERROR(IF(tablo&lt;&gt;"",ROW(salarié)+(COLUMN(tablo)/100),"")-3,""),ROW(A41))-SMALL(IFERROR(INT(IF(tablo&lt;&gt;"",ROW(salarié)+(COLUMN(tablo)/100),""))-3,""),ROW(A41)))*100-1),"")</f>
        <v/>
      </c>
      <c r="C42" s="6" t="str">
        <f ca="1">IFERROR(INDEX(tablo,MATCH(A42,salarié,0),MATCH(B42,dates,0)),"")</f>
        <v/>
      </c>
    </row>
    <row r="43" spans="1:3" x14ac:dyDescent="0.3">
      <c r="A43" s="6" t="str" cm="1">
        <f t="array" aca="1" ref="A43" ca="1">IFERROR(INDEX(salarié,SMALL(IFERROR(INT(IF(tablo&lt;&gt;"",ROW(salarié)+(COLUMN(tablo)/100),""))-3,""),ROW(A42))),"")</f>
        <v/>
      </c>
      <c r="B43" s="7" t="str" cm="1">
        <f t="array" aca="1" ref="B43" ca="1">IFERROR(INDEX(dates,,(SMALL(IFERROR(IF(tablo&lt;&gt;"",ROW(salarié)+(COLUMN(tablo)/100),"")-3,""),ROW(A42))-SMALL(IFERROR(INT(IF(tablo&lt;&gt;"",ROW(salarié)+(COLUMN(tablo)/100),""))-3,""),ROW(A42)))*100-1),"")</f>
        <v/>
      </c>
      <c r="C43" s="6" t="str">
        <f ca="1">IFERROR(INDEX(tablo,MATCH(A43,salarié,0),MATCH(B43,dates,0)),"")</f>
        <v/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 SELLAM</dc:creator>
  <cp:lastModifiedBy>koch gilles</cp:lastModifiedBy>
  <dcterms:created xsi:type="dcterms:W3CDTF">2023-11-29T09:53:27Z</dcterms:created>
  <dcterms:modified xsi:type="dcterms:W3CDTF">2023-11-29T12:54:18Z</dcterms:modified>
</cp:coreProperties>
</file>