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924" codeName="{4D1C537B-E38A-612A-F078-A93A15B4B7F4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illes\OneDrive\Documents\"/>
    </mc:Choice>
  </mc:AlternateContent>
  <xr:revisionPtr revIDLastSave="0" documentId="8_{EE8342C9-3F38-4202-854C-3BA254264C01}" xr6:coauthVersionLast="47" xr6:coauthVersionMax="47" xr10:uidLastSave="{00000000-0000-0000-0000-000000000000}"/>
  <bookViews>
    <workbookView xWindow="-108" yWindow="-108" windowWidth="23256" windowHeight="12576" activeTab="2" xr2:uid="{00000000-000D-0000-FFFF-FFFF00000000}"/>
  </bookViews>
  <sheets>
    <sheet name="Stats actuelles" sheetId="5" r:id="rId1"/>
    <sheet name="Listing membres 14-11-23" sheetId="6" state="hidden" r:id="rId2"/>
    <sheet name="Evolution" sheetId="7" r:id="rId3"/>
    <sheet name="save 14_11_23" sheetId="10" r:id="rId4"/>
    <sheet name="save 10_11_23" sheetId="11" r:id="rId5"/>
  </sheets>
  <definedNames>
    <definedName name="save14_11_23">Tableau35[]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1" i="7" l="1"/>
  <c r="B3" i="7"/>
  <c r="B4" i="7"/>
  <c r="B5" i="7"/>
  <c r="K49" i="11"/>
  <c r="C3" i="7"/>
  <c r="C4" i="7"/>
  <c r="C5" i="7"/>
  <c r="D5" i="7"/>
  <c r="D3" i="7"/>
  <c r="D4" i="7"/>
  <c r="A3" i="7"/>
  <c r="E4" i="7"/>
  <c r="E5" i="7"/>
  <c r="E3" i="7"/>
  <c r="A4" i="7"/>
  <c r="A5" i="7"/>
  <c r="F51" i="6"/>
  <c r="E51" i="6"/>
  <c r="G51" i="6" s="1"/>
  <c r="D51" i="6"/>
  <c r="C51" i="6"/>
  <c r="B51" i="6"/>
  <c r="A51" i="6"/>
  <c r="F50" i="6"/>
  <c r="E50" i="6"/>
  <c r="G50" i="6" s="1"/>
  <c r="D50" i="6"/>
  <c r="C50" i="6"/>
  <c r="B50" i="6"/>
  <c r="A50" i="6"/>
  <c r="F49" i="6"/>
  <c r="E49" i="6"/>
  <c r="G49" i="6" s="1"/>
  <c r="D49" i="6"/>
  <c r="C49" i="6"/>
  <c r="B49" i="6"/>
  <c r="A49" i="6"/>
  <c r="F48" i="6"/>
  <c r="E48" i="6"/>
  <c r="G48" i="6" s="1"/>
  <c r="D48" i="6"/>
  <c r="C48" i="6"/>
  <c r="B48" i="6"/>
  <c r="A48" i="6"/>
  <c r="F47" i="6"/>
  <c r="E47" i="6"/>
  <c r="G47" i="6" s="1"/>
  <c r="D47" i="6"/>
  <c r="C47" i="6"/>
  <c r="B47" i="6"/>
  <c r="A47" i="6"/>
  <c r="F46" i="6"/>
  <c r="E46" i="6"/>
  <c r="G46" i="6" s="1"/>
  <c r="D46" i="6"/>
  <c r="C46" i="6"/>
  <c r="B46" i="6"/>
  <c r="A46" i="6"/>
  <c r="F45" i="6"/>
  <c r="E45" i="6"/>
  <c r="G45" i="6" s="1"/>
  <c r="D45" i="6"/>
  <c r="C45" i="6"/>
  <c r="B45" i="6"/>
  <c r="A45" i="6"/>
  <c r="F44" i="6"/>
  <c r="E44" i="6"/>
  <c r="G44" i="6" s="1"/>
  <c r="D44" i="6"/>
  <c r="C44" i="6"/>
  <c r="B44" i="6"/>
  <c r="A44" i="6"/>
  <c r="F43" i="6"/>
  <c r="E43" i="6"/>
  <c r="G43" i="6" s="1"/>
  <c r="D43" i="6"/>
  <c r="C43" i="6"/>
  <c r="B43" i="6"/>
  <c r="A43" i="6"/>
  <c r="F42" i="6"/>
  <c r="E42" i="6"/>
  <c r="G42" i="6" s="1"/>
  <c r="D42" i="6"/>
  <c r="C42" i="6"/>
  <c r="B42" i="6"/>
  <c r="A42" i="6"/>
  <c r="F41" i="6"/>
  <c r="E41" i="6"/>
  <c r="G41" i="6" s="1"/>
  <c r="D41" i="6"/>
  <c r="C41" i="6"/>
  <c r="B41" i="6"/>
  <c r="A41" i="6"/>
  <c r="F40" i="6"/>
  <c r="E40" i="6"/>
  <c r="G40" i="6" s="1"/>
  <c r="D40" i="6"/>
  <c r="C40" i="6"/>
  <c r="B40" i="6"/>
  <c r="A40" i="6"/>
  <c r="F39" i="6"/>
  <c r="E39" i="6"/>
  <c r="G39" i="6" s="1"/>
  <c r="D39" i="6"/>
  <c r="C39" i="6"/>
  <c r="B39" i="6"/>
  <c r="A39" i="6"/>
  <c r="F38" i="6"/>
  <c r="E38" i="6"/>
  <c r="G38" i="6" s="1"/>
  <c r="D38" i="6"/>
  <c r="C38" i="6"/>
  <c r="B38" i="6"/>
  <c r="A38" i="6"/>
  <c r="F37" i="6"/>
  <c r="E37" i="6"/>
  <c r="G37" i="6" s="1"/>
  <c r="D37" i="6"/>
  <c r="C37" i="6"/>
  <c r="B37" i="6"/>
  <c r="A37" i="6"/>
  <c r="F36" i="6"/>
  <c r="E36" i="6"/>
  <c r="G36" i="6" s="1"/>
  <c r="D36" i="6"/>
  <c r="C36" i="6"/>
  <c r="B36" i="6"/>
  <c r="A36" i="6"/>
  <c r="F35" i="6"/>
  <c r="E35" i="6"/>
  <c r="G35" i="6" s="1"/>
  <c r="D35" i="6"/>
  <c r="C35" i="6"/>
  <c r="B35" i="6"/>
  <c r="A35" i="6"/>
  <c r="F34" i="6"/>
  <c r="E34" i="6"/>
  <c r="G34" i="6" s="1"/>
  <c r="D34" i="6"/>
  <c r="C34" i="6"/>
  <c r="B34" i="6"/>
  <c r="A34" i="6"/>
  <c r="F33" i="6"/>
  <c r="E33" i="6"/>
  <c r="G33" i="6" s="1"/>
  <c r="D33" i="6"/>
  <c r="C33" i="6"/>
  <c r="B33" i="6"/>
  <c r="A33" i="6"/>
  <c r="F32" i="6"/>
  <c r="E32" i="6"/>
  <c r="G32" i="6" s="1"/>
  <c r="D32" i="6"/>
  <c r="C32" i="6"/>
  <c r="B32" i="6"/>
  <c r="A32" i="6"/>
  <c r="F31" i="6"/>
  <c r="E31" i="6"/>
  <c r="G31" i="6" s="1"/>
  <c r="D31" i="6"/>
  <c r="C31" i="6"/>
  <c r="B31" i="6"/>
  <c r="A31" i="6"/>
  <c r="F30" i="6"/>
  <c r="E30" i="6"/>
  <c r="G30" i="6" s="1"/>
  <c r="D30" i="6"/>
  <c r="C30" i="6"/>
  <c r="B30" i="6"/>
  <c r="A30" i="6"/>
  <c r="F29" i="6"/>
  <c r="E29" i="6"/>
  <c r="G29" i="6" s="1"/>
  <c r="D29" i="6"/>
  <c r="C29" i="6"/>
  <c r="B29" i="6"/>
  <c r="A29" i="6"/>
  <c r="F28" i="6"/>
  <c r="E28" i="6"/>
  <c r="G28" i="6" s="1"/>
  <c r="D28" i="6"/>
  <c r="C28" i="6"/>
  <c r="B28" i="6"/>
  <c r="A28" i="6"/>
  <c r="F27" i="6"/>
  <c r="E27" i="6"/>
  <c r="G27" i="6" s="1"/>
  <c r="D27" i="6"/>
  <c r="C27" i="6"/>
  <c r="B27" i="6"/>
  <c r="A27" i="6"/>
  <c r="F26" i="6"/>
  <c r="E26" i="6"/>
  <c r="G26" i="6" s="1"/>
  <c r="D26" i="6"/>
  <c r="C26" i="6"/>
  <c r="B26" i="6"/>
  <c r="A26" i="6"/>
  <c r="F25" i="6"/>
  <c r="E25" i="6"/>
  <c r="G25" i="6" s="1"/>
  <c r="D25" i="6"/>
  <c r="C25" i="6"/>
  <c r="B25" i="6"/>
  <c r="A25" i="6"/>
  <c r="F24" i="6"/>
  <c r="E24" i="6"/>
  <c r="G24" i="6" s="1"/>
  <c r="D24" i="6"/>
  <c r="C24" i="6"/>
  <c r="B24" i="6"/>
  <c r="A24" i="6"/>
  <c r="F23" i="6"/>
  <c r="E23" i="6"/>
  <c r="G23" i="6" s="1"/>
  <c r="D23" i="6"/>
  <c r="C23" i="6"/>
  <c r="B23" i="6"/>
  <c r="A23" i="6"/>
  <c r="F22" i="6"/>
  <c r="E22" i="6"/>
  <c r="G22" i="6" s="1"/>
  <c r="D22" i="6"/>
  <c r="C22" i="6"/>
  <c r="B22" i="6"/>
  <c r="A22" i="6"/>
  <c r="F21" i="6"/>
  <c r="E21" i="6"/>
  <c r="G21" i="6" s="1"/>
  <c r="D21" i="6"/>
  <c r="C21" i="6"/>
  <c r="B21" i="6"/>
  <c r="A21" i="6"/>
  <c r="F20" i="6"/>
  <c r="E20" i="6"/>
  <c r="G20" i="6" s="1"/>
  <c r="D20" i="6"/>
  <c r="C20" i="6"/>
  <c r="B20" i="6"/>
  <c r="A20" i="6"/>
  <c r="F19" i="6"/>
  <c r="E19" i="6"/>
  <c r="G19" i="6" s="1"/>
  <c r="D19" i="6"/>
  <c r="C19" i="6"/>
  <c r="B19" i="6"/>
  <c r="A19" i="6"/>
  <c r="F18" i="6"/>
  <c r="E18" i="6"/>
  <c r="G18" i="6" s="1"/>
  <c r="D18" i="6"/>
  <c r="C18" i="6"/>
  <c r="B18" i="6"/>
  <c r="A18" i="6"/>
  <c r="F17" i="6"/>
  <c r="E17" i="6"/>
  <c r="G17" i="6" s="1"/>
  <c r="D17" i="6"/>
  <c r="C17" i="6"/>
  <c r="B17" i="6"/>
  <c r="A17" i="6"/>
  <c r="F16" i="6"/>
  <c r="E16" i="6"/>
  <c r="G16" i="6" s="1"/>
  <c r="D16" i="6"/>
  <c r="C16" i="6"/>
  <c r="B16" i="6"/>
  <c r="A16" i="6"/>
  <c r="F15" i="6"/>
  <c r="E15" i="6"/>
  <c r="G15" i="6" s="1"/>
  <c r="D15" i="6"/>
  <c r="C15" i="6"/>
  <c r="B15" i="6"/>
  <c r="A15" i="6"/>
  <c r="F14" i="6"/>
  <c r="E14" i="6"/>
  <c r="G14" i="6" s="1"/>
  <c r="D14" i="6"/>
  <c r="C14" i="6"/>
  <c r="B14" i="6"/>
  <c r="A14" i="6"/>
  <c r="F13" i="6"/>
  <c r="E13" i="6"/>
  <c r="G13" i="6" s="1"/>
  <c r="D13" i="6"/>
  <c r="C13" i="6"/>
  <c r="B13" i="6"/>
  <c r="A13" i="6"/>
  <c r="F12" i="6"/>
  <c r="E12" i="6"/>
  <c r="G12" i="6" s="1"/>
  <c r="D12" i="6"/>
  <c r="C12" i="6"/>
  <c r="B12" i="6"/>
  <c r="A12" i="6"/>
  <c r="F11" i="6"/>
  <c r="E11" i="6"/>
  <c r="G11" i="6" s="1"/>
  <c r="D11" i="6"/>
  <c r="C11" i="6"/>
  <c r="B11" i="6"/>
  <c r="A11" i="6"/>
  <c r="F10" i="6"/>
  <c r="E10" i="6"/>
  <c r="G10" i="6" s="1"/>
  <c r="D10" i="6"/>
  <c r="C10" i="6"/>
  <c r="B10" i="6"/>
  <c r="A10" i="6"/>
  <c r="F9" i="6"/>
  <c r="E9" i="6"/>
  <c r="G9" i="6" s="1"/>
  <c r="D9" i="6"/>
  <c r="C9" i="6"/>
  <c r="B9" i="6"/>
  <c r="A9" i="6"/>
  <c r="F8" i="6"/>
  <c r="E8" i="6"/>
  <c r="G8" i="6" s="1"/>
  <c r="D8" i="6"/>
  <c r="C8" i="6"/>
  <c r="B8" i="6"/>
  <c r="A8" i="6"/>
  <c r="F7" i="6"/>
  <c r="E7" i="6"/>
  <c r="G7" i="6" s="1"/>
  <c r="D7" i="6"/>
  <c r="C7" i="6"/>
  <c r="B7" i="6"/>
  <c r="A7" i="6"/>
  <c r="F6" i="6"/>
  <c r="E6" i="6"/>
  <c r="G6" i="6" s="1"/>
  <c r="D6" i="6"/>
  <c r="C6" i="6"/>
  <c r="B6" i="6"/>
  <c r="A6" i="6"/>
  <c r="F5" i="6"/>
  <c r="E5" i="6"/>
  <c r="G5" i="6" s="1"/>
  <c r="D5" i="6"/>
  <c r="C5" i="6"/>
  <c r="B5" i="6"/>
  <c r="A5" i="6"/>
  <c r="F4" i="6"/>
  <c r="E4" i="6"/>
  <c r="G4" i="6" s="1"/>
  <c r="D4" i="6"/>
  <c r="C4" i="6"/>
  <c r="B4" i="6"/>
  <c r="A4" i="6"/>
  <c r="F3" i="6"/>
  <c r="E3" i="6"/>
  <c r="G3" i="6" s="1"/>
  <c r="D3" i="6"/>
  <c r="C3" i="6"/>
  <c r="B3" i="6"/>
  <c r="A3" i="6"/>
  <c r="G5" i="7"/>
  <c r="K49" i="10" l="1"/>
  <c r="K49" i="5"/>
</calcChain>
</file>

<file path=xl/sharedStrings.xml><?xml version="1.0" encoding="utf-8"?>
<sst xmlns="http://schemas.openxmlformats.org/spreadsheetml/2006/main" count="69" uniqueCount="40">
  <si>
    <t>Membres</t>
  </si>
  <si>
    <t>Miles</t>
  </si>
  <si>
    <t>Lignes</t>
  </si>
  <si>
    <t>Incidents %</t>
  </si>
  <si>
    <t>Dons /7j</t>
  </si>
  <si>
    <t>Dernière connexion</t>
  </si>
  <si>
    <t>Colonne1</t>
  </si>
  <si>
    <t>12/11/2023 1130</t>
  </si>
  <si>
    <t>13/11/2023 1640</t>
  </si>
  <si>
    <t>14/11/2023 1152</t>
  </si>
  <si>
    <t xml:space="preserve">Évolution </t>
  </si>
  <si>
    <t>incidents</t>
  </si>
  <si>
    <t>Joueur 1</t>
  </si>
  <si>
    <t>Joueur 2</t>
  </si>
  <si>
    <t>Joueur 3</t>
  </si>
  <si>
    <t>Colonne3</t>
  </si>
  <si>
    <t>Colonne5</t>
  </si>
  <si>
    <t>Lignes T</t>
  </si>
  <si>
    <t>Ligne U</t>
  </si>
  <si>
    <t>Lignes U</t>
  </si>
  <si>
    <t>KM</t>
  </si>
  <si>
    <t>Joueurs</t>
  </si>
  <si>
    <t>Nom de la sauvegarde =&gt;</t>
  </si>
  <si>
    <t>save 14_11_23</t>
  </si>
  <si>
    <t>16</t>
  </si>
  <si>
    <t>480</t>
  </si>
  <si>
    <t>160</t>
  </si>
  <si>
    <t>456</t>
  </si>
  <si>
    <t>960</t>
  </si>
  <si>
    <t>165</t>
  </si>
  <si>
    <t xml:space="preserve">methode </t>
  </si>
  <si>
    <t>1) tu vas sur la feuille désirée</t>
  </si>
  <si>
    <t xml:space="preserve">2)tu selectionnes le tablo automatique sauf les entêtes </t>
  </si>
  <si>
    <t>3)tu vas sur definir un nom</t>
  </si>
  <si>
    <t xml:space="preserve">5) vu que tu as un espace entre save et 14 la formule en H1 corrige  </t>
  </si>
  <si>
    <t>6)dans la formule de recherche  tu utilises indirect($H$1) en pécisant le n° de la colonne et 0</t>
  </si>
  <si>
    <t>RECHERCHEV(A3;INDIRECT(H1);7;0)</t>
  </si>
  <si>
    <t xml:space="preserve">si tu n'avais pas mis d'espace dans tes noms d'onglet ,c'était plus facile </t>
  </si>
  <si>
    <t xml:space="preserve">4)à nom;tu saisis le nom de la feuille (sans espace) car ce sera refusé&gt;&gt;ok </t>
  </si>
  <si>
    <t>ici Recherchev ira piocher dans la 7iemme colonne du Tableau 5 renomé avec le nom de la feuille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</si>
</sst>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Consolas"/>
      <family val="3"/>
    </font>
    <font>
      <b/>
      <sz val="11"/>
      <color theme="3"/>
      <name val="Calibri"/>
      <family val="2"/>
      <scheme val="minor"/>
    </font>
    <font>
      <sz val="8"/>
      <name val="Calibri"/>
      <family val="2"/>
      <scheme val="minor"/>
    </font>
    <font>
      <b/>
      <u/>
      <sz val="11"/>
      <color rgb="FFFF0000"/>
      <name val="Arial Black"/>
      <family val="2"/>
    </font>
    <font>
      <b/>
      <sz val="11"/>
      <color theme="1"/>
      <name val="Consolas"/>
      <family val="3"/>
    </font>
    <font>
      <sz val="26"/>
      <color theme="5" tint="0.59999389629810485"/>
      <name val="Calibri"/>
      <family val="2"/>
      <scheme val="minor"/>
    </font>
    <font>
      <sz val="8"/>
      <color rgb="FF4F595F"/>
      <name val="Courier New"/>
      <family val="3"/>
    </font>
    <font>
      <sz val="18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1" tint="4.9989318521683403E-2"/>
        <bgColor indexed="64"/>
      </patternFill>
    </fill>
  </fills>
  <borders count="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3">
    <xf numFmtId="0" fontId="0" fillId="0" borderId="0"/>
    <xf numFmtId="9" fontId="1" fillId="0" borderId="0" applyFont="0" applyFill="0" applyBorder="0" applyAlignment="0" applyProtection="0"/>
    <xf numFmtId="0" fontId="4" fillId="0" borderId="2" applyNumberFormat="0" applyFill="0" applyAlignment="0" applyProtection="0"/>
  </cellStyleXfs>
  <cellXfs count="36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3" fillId="0" borderId="0" xfId="0" applyFont="1" applyAlignment="1">
      <alignment horizontal="left" vertical="top" indent="1"/>
    </xf>
    <xf numFmtId="0" fontId="0" fillId="0" borderId="0" xfId="0" applyAlignment="1">
      <alignment horizontal="left" vertical="center"/>
    </xf>
    <xf numFmtId="0" fontId="2" fillId="0" borderId="0" xfId="0" applyFont="1" applyAlignment="1">
      <alignment horizontal="center" vertical="center"/>
    </xf>
    <xf numFmtId="2" fontId="0" fillId="0" borderId="0" xfId="0" applyNumberFormat="1"/>
    <xf numFmtId="0" fontId="2" fillId="0" borderId="1" xfId="0" applyFont="1" applyBorder="1" applyAlignment="1">
      <alignment horizontal="center" vertical="center"/>
    </xf>
    <xf numFmtId="2" fontId="2" fillId="0" borderId="0" xfId="0" applyNumberFormat="1" applyFont="1" applyAlignment="1">
      <alignment horizontal="center" vertical="center"/>
    </xf>
    <xf numFmtId="0" fontId="0" fillId="0" borderId="0" xfId="0" applyAlignment="1" applyProtection="1">
      <alignment horizontal="center"/>
      <protection hidden="1"/>
    </xf>
    <xf numFmtId="0" fontId="0" fillId="0" borderId="0" xfId="1" applyNumberFormat="1" applyFont="1" applyAlignment="1" applyProtection="1">
      <alignment horizontal="center" vertical="center"/>
      <protection hidden="1"/>
    </xf>
    <xf numFmtId="2" fontId="0" fillId="0" borderId="0" xfId="0" applyNumberFormat="1" applyAlignment="1" applyProtection="1">
      <alignment horizontal="center" vertical="center"/>
      <protection hidden="1"/>
    </xf>
    <xf numFmtId="0" fontId="0" fillId="0" borderId="0" xfId="0" applyAlignment="1" applyProtection="1">
      <alignment horizontal="center" vertical="center"/>
      <protection hidden="1"/>
    </xf>
    <xf numFmtId="49" fontId="3" fillId="0" borderId="0" xfId="0" applyNumberFormat="1" applyFont="1" applyAlignment="1">
      <alignment horizontal="left" vertical="top"/>
    </xf>
    <xf numFmtId="49" fontId="0" fillId="0" borderId="0" xfId="0" applyNumberFormat="1" applyAlignment="1" applyProtection="1">
      <alignment horizontal="center"/>
      <protection hidden="1"/>
    </xf>
    <xf numFmtId="49" fontId="3" fillId="0" borderId="0" xfId="0" applyNumberFormat="1" applyFont="1" applyAlignment="1">
      <alignment horizontal="left" vertical="top" indent="1"/>
    </xf>
    <xf numFmtId="0" fontId="0" fillId="0" borderId="1" xfId="0" applyBorder="1" applyProtection="1">
      <protection locked="0"/>
    </xf>
    <xf numFmtId="3" fontId="0" fillId="0" borderId="0" xfId="0" applyNumberFormat="1" applyAlignment="1" applyProtection="1">
      <alignment horizontal="center"/>
      <protection hidden="1"/>
    </xf>
    <xf numFmtId="0" fontId="6" fillId="0" borderId="0" xfId="0" applyFont="1" applyAlignment="1">
      <alignment horizontal="center" vertical="center"/>
    </xf>
    <xf numFmtId="9" fontId="0" fillId="0" borderId="0" xfId="0" applyNumberFormat="1" applyAlignment="1" applyProtection="1">
      <alignment horizontal="center"/>
      <protection hidden="1"/>
    </xf>
    <xf numFmtId="3" fontId="0" fillId="0" borderId="0" xfId="0" applyNumberFormat="1"/>
    <xf numFmtId="49" fontId="0" fillId="0" borderId="0" xfId="0" applyNumberFormat="1"/>
    <xf numFmtId="0" fontId="2" fillId="0" borderId="3" xfId="0" applyFont="1" applyBorder="1" applyAlignment="1">
      <alignment horizontal="center" vertical="center"/>
    </xf>
    <xf numFmtId="0" fontId="7" fillId="0" borderId="0" xfId="0" applyFont="1"/>
    <xf numFmtId="0" fontId="0" fillId="0" borderId="0" xfId="0" applyAlignment="1">
      <alignment vertical="center"/>
    </xf>
    <xf numFmtId="1" fontId="0" fillId="0" borderId="0" xfId="0" applyNumberFormat="1"/>
    <xf numFmtId="0" fontId="0" fillId="0" borderId="0" xfId="0" quotePrefix="1" applyAlignment="1">
      <alignment vertical="center"/>
    </xf>
    <xf numFmtId="0" fontId="4" fillId="0" borderId="0" xfId="2" applyNumberFormat="1" applyFill="1" applyBorder="1"/>
    <xf numFmtId="49" fontId="4" fillId="0" borderId="0" xfId="2" applyNumberFormat="1" applyFill="1" applyBorder="1" applyAlignment="1">
      <alignment horizontal="center" vertical="center"/>
    </xf>
    <xf numFmtId="49" fontId="4" fillId="0" borderId="0" xfId="2" applyNumberFormat="1" applyFill="1" applyBorder="1"/>
    <xf numFmtId="10" fontId="0" fillId="0" borderId="0" xfId="0" applyNumberFormat="1" applyAlignment="1" applyProtection="1">
      <alignment horizontal="center"/>
      <protection hidden="1"/>
    </xf>
    <xf numFmtId="10" fontId="0" fillId="0" borderId="0" xfId="0" applyNumberFormat="1"/>
    <xf numFmtId="0" fontId="0" fillId="0" borderId="1" xfId="0" applyBorder="1" applyAlignment="1">
      <alignment horizontal="center" vertical="center"/>
    </xf>
    <xf numFmtId="0" fontId="8" fillId="2" borderId="0" xfId="0" applyFont="1" applyFill="1" applyAlignment="1">
      <alignment horizontal="center" vertical="center"/>
    </xf>
    <xf numFmtId="0" fontId="9" fillId="0" borderId="0" xfId="0" applyFont="1"/>
    <xf numFmtId="0" fontId="10" fillId="0" borderId="0" xfId="0" applyFont="1"/>
  </cellXfs>
  <cellStyles count="3">
    <cellStyle name="Normal" xfId="0" builtinId="0"/>
    <cellStyle name="Pourcentage" xfId="1" builtinId="5"/>
    <cellStyle name="Titre 3" xfId="2" builtinId="18"/>
  </cellStyles>
  <dxfs count="41">
    <dxf>
      <numFmt numFmtId="0" formatCode="General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3"/>
        <name val="Calibri"/>
        <family val="2"/>
        <scheme val="minor"/>
      </font>
      <fill>
        <patternFill patternType="none">
          <fgColor indexed="64"/>
          <bgColor indexed="65"/>
        </patternFill>
      </fill>
      <border diagonalUp="0" diagonalDown="0" outline="0">
        <left/>
        <right/>
        <top/>
        <bottom style="medium">
          <color theme="4" tint="0.39997558519241921"/>
        </bottom>
      </border>
    </dxf>
    <dxf>
      <numFmt numFmtId="0" formatCode="General"/>
      <fill>
        <patternFill patternType="none">
          <fgColor indexed="64"/>
          <bgColor indexed="6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3"/>
        <name val="Calibri"/>
        <family val="2"/>
        <scheme val="minor"/>
      </font>
      <fill>
        <patternFill patternType="none">
          <fgColor indexed="64"/>
          <bgColor indexed="65"/>
        </patternFill>
      </fill>
      <border diagonalUp="0" diagonalDown="0" outline="0">
        <left/>
        <right/>
        <top/>
        <bottom style="medium">
          <color theme="4" tint="0.39997558519241921"/>
        </bottom>
      </border>
    </dxf>
    <dxf>
      <numFmt numFmtId="0" formatCode="General"/>
      <fill>
        <patternFill patternType="none">
          <fgColor indexed="64"/>
          <bgColor indexed="6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3"/>
        <name val="Calibri"/>
        <family val="2"/>
        <scheme val="minor"/>
      </font>
      <fill>
        <patternFill patternType="none">
          <fgColor indexed="64"/>
          <bgColor indexed="65"/>
        </patternFill>
      </fill>
      <border diagonalUp="0" diagonalDown="0" outline="0">
        <left/>
        <right/>
        <top/>
        <bottom style="medium">
          <color theme="4" tint="0.39997558519241921"/>
        </bottom>
      </border>
    </dxf>
    <dxf>
      <numFmt numFmtId="0" formatCode="General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3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 style="medium">
          <color theme="4" tint="0.39997558519241921"/>
        </bottom>
      </border>
    </dxf>
    <dxf>
      <numFmt numFmtId="2" formatCode="0.00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3"/>
        <name val="Calibri"/>
        <family val="2"/>
        <scheme val="minor"/>
      </font>
      <fill>
        <patternFill patternType="none">
          <fgColor indexed="64"/>
          <bgColor indexed="65"/>
        </patternFill>
      </fill>
      <border diagonalUp="0" diagonalDown="0" outline="0">
        <left/>
        <right/>
        <top/>
        <bottom style="medium">
          <color theme="4" tint="0.39997558519241921"/>
        </bottom>
      </border>
    </dxf>
    <dxf>
      <numFmt numFmtId="0" formatCode="General"/>
    </dxf>
    <dxf>
      <numFmt numFmtId="0" formatCode="General"/>
      <alignment horizontal="center" vertical="center" textRotation="0" wrapText="0" indent="0" justifyLastLine="0" shrinkToFit="0" readingOrder="0"/>
      <protection locked="1" hidden="1"/>
    </dxf>
    <dxf>
      <numFmt numFmtId="0" formatCode="General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3"/>
        <name val="Calibri"/>
        <family val="2"/>
        <scheme val="minor"/>
      </font>
      <fill>
        <patternFill patternType="none">
          <fgColor indexed="64"/>
          <bgColor indexed="65"/>
        </patternFill>
      </fill>
      <border diagonalUp="0" diagonalDown="0" outline="0">
        <left/>
        <right/>
        <top/>
        <bottom style="medium">
          <color theme="4" tint="0.39997558519241921"/>
        </bottom>
      </border>
    </dxf>
    <dxf>
      <numFmt numFmtId="0" formatCode="General"/>
      <fill>
        <patternFill patternType="none">
          <fgColor indexed="64"/>
          <bgColor indexed="6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3"/>
        <name val="Calibri"/>
        <family val="2"/>
        <scheme val="minor"/>
      </font>
      <fill>
        <patternFill patternType="none">
          <fgColor indexed="64"/>
          <bgColor indexed="65"/>
        </patternFill>
      </fill>
      <border diagonalUp="0" diagonalDown="0" outline="0">
        <left/>
        <right/>
        <top/>
        <bottom style="medium">
          <color theme="4" tint="0.39997558519241921"/>
        </bottom>
      </border>
    </dxf>
    <dxf>
      <numFmt numFmtId="0" formatCode="General"/>
      <fill>
        <patternFill patternType="none">
          <fgColor indexed="64"/>
          <bgColor indexed="6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3"/>
        <name val="Calibri"/>
        <family val="2"/>
        <scheme val="minor"/>
      </font>
      <fill>
        <patternFill patternType="none">
          <fgColor indexed="64"/>
          <bgColor indexed="65"/>
        </patternFill>
      </fill>
      <border diagonalUp="0" diagonalDown="0" outline="0">
        <left/>
        <right/>
        <top/>
        <bottom style="medium">
          <color theme="4" tint="0.39997558519241921"/>
        </bottom>
      </border>
    </dxf>
    <dxf>
      <numFmt numFmtId="0" formatCode="General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3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 style="medium">
          <color theme="4" tint="0.39997558519241921"/>
        </bottom>
      </border>
    </dxf>
    <dxf>
      <numFmt numFmtId="2" formatCode="0.00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3"/>
        <name val="Calibri"/>
        <family val="2"/>
        <scheme val="minor"/>
      </font>
      <fill>
        <patternFill patternType="none">
          <fgColor indexed="64"/>
          <bgColor indexed="65"/>
        </patternFill>
      </fill>
      <border diagonalUp="0" diagonalDown="0" outline="0">
        <left/>
        <right/>
        <top/>
        <bottom style="medium">
          <color theme="4" tint="0.39997558519241921"/>
        </bottom>
      </border>
    </dxf>
    <dxf>
      <numFmt numFmtId="0" formatCode="General"/>
    </dxf>
    <dxf>
      <numFmt numFmtId="0" formatCode="General"/>
      <alignment horizontal="center" vertical="center" textRotation="0" wrapText="0" indent="0" justifyLastLine="0" shrinkToFit="0" readingOrder="0"/>
      <protection locked="1" hidden="1"/>
    </dxf>
    <dxf>
      <numFmt numFmtId="3" formatCode="#,##0"/>
    </dxf>
    <dxf>
      <numFmt numFmtId="14" formatCode="0.00%"/>
    </dxf>
    <dxf>
      <numFmt numFmtId="3" formatCode="#,##0"/>
    </dxf>
    <dxf>
      <numFmt numFmtId="3" formatCode="#,##0"/>
    </dxf>
    <dxf>
      <numFmt numFmtId="3" formatCode="#,##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nsolas"/>
        <family val="3"/>
        <scheme val="none"/>
      </font>
    </dxf>
    <dxf>
      <font>
        <b/>
        <strike val="0"/>
        <outline val="0"/>
        <shadow val="0"/>
        <u val="none"/>
        <vertAlign val="baseline"/>
        <sz val="11"/>
        <color theme="1"/>
        <name val="Consolas"/>
        <family val="3"/>
        <scheme val="none"/>
      </font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0" formatCode="General"/>
    </dxf>
    <dxf>
      <numFmt numFmtId="0" formatCode="General"/>
      <fill>
        <patternFill patternType="none">
          <fgColor indexed="64"/>
          <bgColor indexed="65"/>
        </patternFill>
      </fill>
    </dxf>
    <dxf>
      <numFmt numFmtId="0" formatCode="General"/>
      <fill>
        <patternFill patternType="none">
          <fgColor indexed="64"/>
          <bgColor indexed="65"/>
        </patternFill>
      </fill>
    </dxf>
    <dxf>
      <numFmt numFmtId="0" formatCode="General"/>
    </dxf>
    <dxf>
      <numFmt numFmtId="2" formatCode="0.00"/>
      <alignment horizontal="center" vertical="center" textRotation="0" wrapText="0" indent="0" justifyLastLine="0" shrinkToFit="0" readingOrder="0"/>
    </dxf>
    <dxf>
      <numFmt numFmtId="0" formatCode="General"/>
    </dxf>
    <dxf>
      <numFmt numFmtId="0" formatCode="General"/>
      <alignment horizontal="center" vertical="center" textRotation="0" wrapText="0" indent="0" justifyLastLine="0" shrinkToFit="0" readingOrder="0"/>
      <protection locked="1" hidden="1"/>
    </dxf>
  </dxfs>
  <tableStyles count="0" defaultTableStyle="TableStyleMedium2" defaultPivotStyle="PivotStyleLight16"/>
  <colors>
    <mruColors>
      <color rgb="FFE74949"/>
      <color rgb="FFFF9379"/>
      <color rgb="FFFF33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327660</xdr:colOff>
      <xdr:row>17</xdr:row>
      <xdr:rowOff>30480</xdr:rowOff>
    </xdr:from>
    <xdr:to>
      <xdr:col>9</xdr:col>
      <xdr:colOff>434340</xdr:colOff>
      <xdr:row>18</xdr:row>
      <xdr:rowOff>121920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id="{5751903A-F953-AC13-6B5D-912A7B68D744}"/>
            </a:ext>
          </a:extLst>
        </xdr:cNvPr>
        <xdr:cNvCxnSpPr/>
      </xdr:nvCxnSpPr>
      <xdr:spPr>
        <a:xfrm flipH="1">
          <a:off x="12786360" y="3482340"/>
          <a:ext cx="106680" cy="27432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541020</xdr:colOff>
      <xdr:row>16</xdr:row>
      <xdr:rowOff>121920</xdr:rowOff>
    </xdr:from>
    <xdr:to>
      <xdr:col>9</xdr:col>
      <xdr:colOff>106680</xdr:colOff>
      <xdr:row>18</xdr:row>
      <xdr:rowOff>76200</xdr:rowOff>
    </xdr:to>
    <xdr:cxnSp macro="">
      <xdr:nvCxnSpPr>
        <xdr:cNvPr id="6" name="Connecteur droit avec flèche 5">
          <a:extLst>
            <a:ext uri="{FF2B5EF4-FFF2-40B4-BE49-F238E27FC236}">
              <a16:creationId xmlns:a16="http://schemas.microsoft.com/office/drawing/2014/main" id="{151F742B-47CC-1E35-04D5-1A40E90A2DF6}"/>
            </a:ext>
          </a:extLst>
        </xdr:cNvPr>
        <xdr:cNvCxnSpPr/>
      </xdr:nvCxnSpPr>
      <xdr:spPr>
        <a:xfrm>
          <a:off x="11940540" y="3390900"/>
          <a:ext cx="624840" cy="32004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D3EB2243-84A5-4E5E-B90D-5B2DDB3B6291}" name="Tableau3" displayName="Tableau3" ref="A1:G51" totalsRowShown="0" headerRowDxfId="40" dataCellStyle="Titre 3">
  <autoFilter ref="A1:G51" xr:uid="{D3EB2243-84A5-4E5E-B90D-5B2DDB3B6291}"/>
  <sortState xmlns:xlrd2="http://schemas.microsoft.com/office/spreadsheetml/2017/richdata2" ref="A2:G4">
    <sortCondition ref="A1:A4"/>
  </sortState>
  <tableColumns count="7">
    <tableColumn id="1" xr3:uid="{B33823C4-C586-41DC-8ABC-A24BE804014A}" name="Joueurs" dataDxfId="39" dataCellStyle="Titre 3"/>
    <tableColumn id="2" xr3:uid="{0191418D-B657-4496-A6B2-080E88FA2953}" name="KM" dataDxfId="38" dataCellStyle="Titre 3"/>
    <tableColumn id="3" xr3:uid="{B0FCC6CA-F1FD-4C44-A293-7CE59332EE87}" name="Ligne U" dataDxfId="37" dataCellStyle="Titre 3"/>
    <tableColumn id="6" xr3:uid="{A0D1DA9B-F238-44C9-8180-A1F59F56984A}" name="Lignes T" dataDxfId="36" dataCellStyle="Titre 3"/>
    <tableColumn id="10" xr3:uid="{F6CEC33E-D7EA-4509-B260-EE2C63FED5B8}" name="Colonne3" dataDxfId="35" dataCellStyle="Titre 3"/>
    <tableColumn id="14" xr3:uid="{E102C853-4274-4FA7-91B9-CA5A5563C2E8}" name="Colonne5"/>
    <tableColumn id="4" xr3:uid="{309772BB-EE48-4323-B556-9B5C85C4A840}" name="Colonne1" dataDxfId="34"/>
  </tableColumns>
  <tableStyleInfo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68F1388E-5392-44B0-9233-85B01797A547}" name="Tableau6" displayName="Tableau6" ref="A2:E5" headerRowDxfId="33" headerRowBorderDxfId="32" tableBorderDxfId="31">
  <autoFilter ref="A2:E5" xr:uid="{68F1388E-5392-44B0-9233-85B01797A547}"/>
  <tableColumns count="5">
    <tableColumn id="1" xr3:uid="{4958BCCC-C737-43E2-918B-64F93E7A98F1}" name="Joueurs" totalsRowLabel="Total" dataDxfId="30" totalsRowDxfId="29">
      <calculatedColumnFormula>_xlfn.XLOOKUP('Stats actuelles'!A2,'Stats actuelles'!A2:A51,'Stats actuelles'!A2:A51)</calculatedColumnFormula>
    </tableColumn>
    <tableColumn id="2" xr3:uid="{088EFBC3-339B-402A-9119-4178C4DB8084}" name="Miles" dataDxfId="28">
      <calculatedColumnFormula>('Stats actuelles'!B2-'save 14_11_23'!B2)</calculatedColumnFormula>
    </tableColumn>
    <tableColumn id="3" xr3:uid="{FD929431-5539-48C4-A669-53ADC54D0DAF}" name="Lignes U" dataDxfId="27">
      <calculatedColumnFormula>('Stats actuelles'!C2-('save 14_11_23'!C2))</calculatedColumnFormula>
    </tableColumn>
    <tableColumn id="4" xr3:uid="{FE311B04-DE9E-4E90-949D-55BEDB84C805}" name="Lignes T" dataDxfId="26">
      <calculatedColumnFormula>('Stats actuelles'!D2-'save 14_11_23'!D2)</calculatedColumnFormula>
    </tableColumn>
    <tableColumn id="5" xr3:uid="{620C0D23-60E2-4E58-8A00-97F5E032CF63}" name="incidents" totalsRowFunction="sum" dataDxfId="25" totalsRowDxfId="24">
      <calculatedColumnFormula>('Stats actuelles'!E2-'save 14_11_23'!E2)</calculatedColumnFormula>
    </tableColumn>
  </tableColumns>
  <tableStyleInfo name="TableStyleMedium9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AC12772E-C70A-4BFA-8057-83454EE0B2F8}" name="Tableau35" displayName="Tableau35" ref="A1:G4" headerRowDxfId="23" dataCellStyle="Titre 3">
  <autoFilter ref="A1:G4" xr:uid="{D3EB2243-84A5-4E5E-B90D-5B2DDB3B6291}"/>
  <sortState xmlns:xlrd2="http://schemas.microsoft.com/office/spreadsheetml/2017/richdata2" ref="A2:G4">
    <sortCondition ref="A1:A4"/>
  </sortState>
  <tableColumns count="7">
    <tableColumn id="1" xr3:uid="{53E2A57C-2C66-4A22-9E63-2009D521C210}" name="Joueurs" totalsRowLabel="Total" dataDxfId="22" totalsRowDxfId="21" dataCellStyle="Titre 3"/>
    <tableColumn id="2" xr3:uid="{14D0EFAD-A1C1-4B50-9A7E-A248B441C612}" name="KM" dataDxfId="20" totalsRowDxfId="19" dataCellStyle="Titre 3"/>
    <tableColumn id="3" xr3:uid="{34594DF1-528B-4177-8FDC-91F8CE9F6BDB}" name="Lignes U" dataDxfId="18" totalsRowDxfId="17" dataCellStyle="Titre 3"/>
    <tableColumn id="6" xr3:uid="{1D0A7B28-8C6D-46C1-8202-FD22D37ADCAF}" name="Lignes T" dataDxfId="16" totalsRowDxfId="15" dataCellStyle="Titre 3"/>
    <tableColumn id="10" xr3:uid="{F3F384C3-372A-4E23-84F2-69549C774284}" name="Colonne3" dataDxfId="14" totalsRowDxfId="13" dataCellStyle="Titre 3"/>
    <tableColumn id="14" xr3:uid="{829B1F86-D264-44F2-9605-BB245510504E}" name="Colonne5"/>
    <tableColumn id="4" xr3:uid="{ED45AE20-8A0A-4218-ABFD-68A834A8311C}" name="Colonne1" dataDxfId="12"/>
  </tableColumns>
  <tableStyleInfo name="TableStyleLight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4ADAC80C-9C63-4376-8B95-0A782BE059B7}" name="Tableau352" displayName="Tableau352" ref="A1:G4" headerRowDxfId="11" dataCellStyle="Titre 3">
  <autoFilter ref="A1:G4" xr:uid="{D3EB2243-84A5-4E5E-B90D-5B2DDB3B6291}"/>
  <sortState xmlns:xlrd2="http://schemas.microsoft.com/office/spreadsheetml/2017/richdata2" ref="A2:G4">
    <sortCondition ref="A1:A4"/>
  </sortState>
  <tableColumns count="7">
    <tableColumn id="1" xr3:uid="{EBA9BFA1-903B-4B77-BAB3-2A24585B4FDA}" name="Joueurs" totalsRowLabel="Total" dataDxfId="10" totalsRowDxfId="9" dataCellStyle="Titre 3"/>
    <tableColumn id="2" xr3:uid="{C6845491-3325-44ED-8D25-D1EB6EE1930D}" name="KM" dataDxfId="8" totalsRowDxfId="7" dataCellStyle="Titre 3"/>
    <tableColumn id="3" xr3:uid="{CE06D46F-17BC-46A1-9733-707A4534058E}" name="Lignes U" dataDxfId="6" totalsRowDxfId="5" dataCellStyle="Titre 3"/>
    <tableColumn id="6" xr3:uid="{EF80DD37-F064-4CE0-B906-446757AD27BD}" name="Lignes T" dataDxfId="4" totalsRowDxfId="3" dataCellStyle="Titre 3"/>
    <tableColumn id="10" xr3:uid="{949BA55B-16F1-45BE-8C5D-E485193ABD99}" name="Colonne3" dataDxfId="2" totalsRowDxfId="1" dataCellStyle="Titre 3"/>
    <tableColumn id="14" xr3:uid="{FB6772B1-6015-4123-959C-9FC674757E1E}" name="Colonne5"/>
    <tableColumn id="4" xr3:uid="{48FAECBA-3BD4-4C2F-BF4A-326A2A4045E2}" name="Colonne1" dataDxfId="0"/>
  </tableColumns>
  <tableStyleInfo name="TableStyleLight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D1D29F9-6CF6-4912-90DD-409343133F70}">
  <sheetPr codeName="Feuil4">
    <tabColor theme="5" tint="-0.249977111117893"/>
  </sheetPr>
  <dimension ref="A1:K51"/>
  <sheetViews>
    <sheetView workbookViewId="0">
      <selection activeCell="B32" sqref="B32"/>
    </sheetView>
  </sheetViews>
  <sheetFormatPr baseColWidth="10" defaultColWidth="11.44140625" defaultRowHeight="14.4" x14ac:dyDescent="0.3"/>
  <cols>
    <col min="1" max="1" width="34.88671875" bestFit="1" customWidth="1"/>
    <col min="2" max="2" width="20.33203125" style="2" customWidth="1"/>
    <col min="3" max="7" width="27.88671875" customWidth="1"/>
    <col min="8" max="8" width="25.109375" customWidth="1"/>
  </cols>
  <sheetData>
    <row r="1" spans="1:7" x14ac:dyDescent="0.3">
      <c r="A1" s="12" t="s">
        <v>21</v>
      </c>
      <c r="B1" s="12" t="s">
        <v>20</v>
      </c>
      <c r="C1" s="10" t="s">
        <v>18</v>
      </c>
      <c r="D1" s="10" t="s">
        <v>17</v>
      </c>
      <c r="E1" s="10" t="s">
        <v>15</v>
      </c>
      <c r="F1" s="10" t="s">
        <v>16</v>
      </c>
      <c r="G1" s="10" t="s">
        <v>6</v>
      </c>
    </row>
    <row r="2" spans="1:7" x14ac:dyDescent="0.3">
      <c r="A2" s="13" t="s">
        <v>12</v>
      </c>
      <c r="B2" s="9">
        <v>12640659</v>
      </c>
      <c r="C2" s="9">
        <v>141</v>
      </c>
      <c r="D2" s="9">
        <v>613</v>
      </c>
      <c r="E2" s="9">
        <v>0</v>
      </c>
      <c r="F2" s="9">
        <v>300000000</v>
      </c>
      <c r="G2" s="14" t="s">
        <v>7</v>
      </c>
    </row>
    <row r="3" spans="1:7" x14ac:dyDescent="0.3">
      <c r="A3" s="15" t="s">
        <v>13</v>
      </c>
      <c r="B3" s="9">
        <v>24714675</v>
      </c>
      <c r="C3" s="9">
        <v>19</v>
      </c>
      <c r="D3" s="9">
        <v>172</v>
      </c>
      <c r="E3" s="30">
        <v>7.0000000000000007E-2</v>
      </c>
      <c r="F3" s="9">
        <v>300000000</v>
      </c>
      <c r="G3" s="14" t="s">
        <v>8</v>
      </c>
    </row>
    <row r="4" spans="1:7" x14ac:dyDescent="0.3">
      <c r="A4" s="15" t="s">
        <v>14</v>
      </c>
      <c r="B4" s="9">
        <v>24578245</v>
      </c>
      <c r="C4" s="9">
        <v>544</v>
      </c>
      <c r="D4" s="9">
        <v>1200</v>
      </c>
      <c r="E4" s="9">
        <v>0</v>
      </c>
      <c r="F4" s="9">
        <v>850000000</v>
      </c>
      <c r="G4" s="14" t="s">
        <v>9</v>
      </c>
    </row>
    <row r="5" spans="1:7" x14ac:dyDescent="0.3">
      <c r="A5" s="27"/>
      <c r="B5" s="28"/>
      <c r="C5" s="29"/>
      <c r="D5" s="29"/>
      <c r="E5" s="29"/>
      <c r="F5" s="21"/>
    </row>
    <row r="6" spans="1:7" x14ac:dyDescent="0.3">
      <c r="A6" s="27"/>
      <c r="B6" s="28"/>
      <c r="C6" s="29"/>
      <c r="D6" s="29"/>
      <c r="E6" s="29"/>
      <c r="F6" s="21"/>
    </row>
    <row r="7" spans="1:7" x14ac:dyDescent="0.3">
      <c r="A7" s="27"/>
      <c r="B7" s="28"/>
      <c r="C7" s="29"/>
      <c r="D7" s="29"/>
      <c r="E7" s="29"/>
      <c r="F7" s="21"/>
    </row>
    <row r="8" spans="1:7" x14ac:dyDescent="0.3">
      <c r="A8" s="27"/>
      <c r="B8" s="28"/>
      <c r="C8" s="29"/>
      <c r="D8" s="29"/>
      <c r="E8" s="29"/>
      <c r="F8" s="21"/>
    </row>
    <row r="9" spans="1:7" x14ac:dyDescent="0.3">
      <c r="A9" s="27"/>
      <c r="B9" s="28"/>
      <c r="C9" s="29"/>
      <c r="D9" s="29"/>
      <c r="E9" s="29"/>
      <c r="F9" s="21"/>
    </row>
    <row r="10" spans="1:7" x14ac:dyDescent="0.3">
      <c r="A10" s="27"/>
      <c r="B10" s="28"/>
      <c r="C10" s="29"/>
      <c r="D10" s="29"/>
      <c r="E10" s="29"/>
      <c r="F10" s="21"/>
    </row>
    <row r="11" spans="1:7" x14ac:dyDescent="0.3">
      <c r="A11" s="27"/>
      <c r="B11" s="28"/>
      <c r="C11" s="29"/>
      <c r="D11" s="29"/>
      <c r="E11" s="29"/>
      <c r="F11" s="21"/>
    </row>
    <row r="12" spans="1:7" x14ac:dyDescent="0.3">
      <c r="A12" s="27"/>
      <c r="B12" s="28"/>
      <c r="C12" s="29"/>
      <c r="D12" s="29"/>
      <c r="E12" s="29"/>
      <c r="F12" s="21"/>
    </row>
    <row r="13" spans="1:7" x14ac:dyDescent="0.3">
      <c r="A13" s="27"/>
      <c r="B13" s="28"/>
      <c r="C13" s="29"/>
      <c r="D13" s="29"/>
      <c r="E13" s="29"/>
      <c r="F13" s="21"/>
    </row>
    <row r="14" spans="1:7" x14ac:dyDescent="0.3">
      <c r="A14" s="27"/>
      <c r="B14" s="28"/>
      <c r="C14" s="29"/>
      <c r="D14" s="29"/>
      <c r="E14" s="29"/>
      <c r="F14" s="21"/>
    </row>
    <row r="15" spans="1:7" x14ac:dyDescent="0.3">
      <c r="A15" s="27"/>
      <c r="B15" s="28"/>
      <c r="C15" s="29"/>
      <c r="D15" s="29"/>
      <c r="E15" s="29"/>
      <c r="F15" s="21"/>
    </row>
    <row r="16" spans="1:7" x14ac:dyDescent="0.3">
      <c r="A16" s="27"/>
      <c r="B16" s="28"/>
      <c r="C16" s="29"/>
      <c r="D16" s="29"/>
      <c r="E16" s="29"/>
      <c r="F16" s="21"/>
    </row>
    <row r="17" spans="1:6" x14ac:dyDescent="0.3">
      <c r="A17" s="27"/>
      <c r="B17" s="28"/>
      <c r="C17" s="29"/>
      <c r="D17" s="29"/>
      <c r="E17" s="29"/>
      <c r="F17" s="21"/>
    </row>
    <row r="18" spans="1:6" x14ac:dyDescent="0.3">
      <c r="A18" s="27"/>
      <c r="B18" s="28"/>
      <c r="C18" s="29"/>
      <c r="D18" s="29"/>
      <c r="E18" s="29"/>
      <c r="F18" s="21"/>
    </row>
    <row r="19" spans="1:6" x14ac:dyDescent="0.3">
      <c r="A19" s="27"/>
      <c r="B19" s="28"/>
      <c r="C19" s="29"/>
      <c r="D19" s="29"/>
      <c r="E19" s="29"/>
      <c r="F19" s="21"/>
    </row>
    <row r="20" spans="1:6" x14ac:dyDescent="0.3">
      <c r="A20" s="27"/>
      <c r="B20" s="28"/>
      <c r="C20" s="29"/>
      <c r="D20" s="29"/>
      <c r="E20" s="29"/>
      <c r="F20" s="21"/>
    </row>
    <row r="21" spans="1:6" x14ac:dyDescent="0.3">
      <c r="A21" s="27"/>
      <c r="B21" s="28"/>
      <c r="C21" s="29"/>
      <c r="D21" s="29"/>
      <c r="E21" s="29"/>
      <c r="F21" s="21"/>
    </row>
    <row r="22" spans="1:6" x14ac:dyDescent="0.3">
      <c r="A22" s="27"/>
      <c r="B22" s="28"/>
      <c r="C22" s="29"/>
      <c r="D22" s="29"/>
      <c r="E22" s="29"/>
      <c r="F22" s="21"/>
    </row>
    <row r="23" spans="1:6" x14ac:dyDescent="0.3">
      <c r="A23" s="27"/>
      <c r="B23" s="28"/>
      <c r="C23" s="29"/>
      <c r="D23" s="29"/>
      <c r="E23" s="29"/>
      <c r="F23" s="21"/>
    </row>
    <row r="24" spans="1:6" x14ac:dyDescent="0.3">
      <c r="A24" s="27"/>
      <c r="B24" s="28"/>
      <c r="C24" s="29"/>
      <c r="D24" s="29"/>
      <c r="E24" s="29"/>
      <c r="F24" s="21"/>
    </row>
    <row r="25" spans="1:6" x14ac:dyDescent="0.3">
      <c r="A25" s="27"/>
      <c r="B25" s="28"/>
      <c r="C25" s="29"/>
      <c r="D25" s="29"/>
      <c r="E25" s="29"/>
      <c r="F25" s="21"/>
    </row>
    <row r="26" spans="1:6" x14ac:dyDescent="0.3">
      <c r="A26" s="27"/>
      <c r="B26" s="28"/>
      <c r="C26" s="29"/>
      <c r="D26" s="29"/>
      <c r="E26" s="29"/>
      <c r="F26" s="21"/>
    </row>
    <row r="27" spans="1:6" x14ac:dyDescent="0.3">
      <c r="A27" s="27"/>
      <c r="B27" s="28"/>
      <c r="C27" s="29"/>
      <c r="D27" s="29"/>
      <c r="E27" s="29"/>
      <c r="F27" s="21"/>
    </row>
    <row r="28" spans="1:6" x14ac:dyDescent="0.3">
      <c r="A28" s="27"/>
      <c r="B28" s="28"/>
      <c r="C28" s="29"/>
      <c r="D28" s="29"/>
      <c r="E28" s="29"/>
      <c r="F28" s="21"/>
    </row>
    <row r="29" spans="1:6" x14ac:dyDescent="0.3">
      <c r="A29" s="27"/>
      <c r="B29" s="28"/>
      <c r="C29" s="29"/>
      <c r="D29" s="29"/>
      <c r="E29" s="29"/>
      <c r="F29" s="21"/>
    </row>
    <row r="30" spans="1:6" x14ac:dyDescent="0.3">
      <c r="A30" s="27"/>
      <c r="B30" s="28"/>
      <c r="C30" s="29"/>
      <c r="D30" s="29"/>
      <c r="E30" s="29"/>
      <c r="F30" s="21"/>
    </row>
    <row r="31" spans="1:6" x14ac:dyDescent="0.3">
      <c r="A31" s="27"/>
      <c r="B31" s="28"/>
      <c r="C31" s="29"/>
      <c r="D31" s="29"/>
      <c r="E31" s="29"/>
      <c r="F31" s="21"/>
    </row>
    <row r="32" spans="1:6" x14ac:dyDescent="0.3">
      <c r="A32" s="27"/>
      <c r="B32" s="28"/>
      <c r="C32" s="29"/>
      <c r="D32" s="29"/>
      <c r="E32" s="29"/>
      <c r="F32" s="21"/>
    </row>
    <row r="33" spans="1:6" x14ac:dyDescent="0.3">
      <c r="A33" s="27"/>
      <c r="B33" s="28"/>
      <c r="C33" s="29"/>
      <c r="D33" s="29"/>
      <c r="E33" s="29"/>
      <c r="F33" s="21"/>
    </row>
    <row r="34" spans="1:6" x14ac:dyDescent="0.3">
      <c r="A34" s="27"/>
      <c r="B34" s="28"/>
      <c r="C34" s="29"/>
      <c r="D34" s="29"/>
      <c r="E34" s="29"/>
      <c r="F34" s="21"/>
    </row>
    <row r="35" spans="1:6" x14ac:dyDescent="0.3">
      <c r="A35" s="27"/>
      <c r="B35" s="28"/>
      <c r="C35" s="29"/>
      <c r="D35" s="29"/>
      <c r="E35" s="29"/>
      <c r="F35" s="21"/>
    </row>
    <row r="36" spans="1:6" x14ac:dyDescent="0.3">
      <c r="A36" s="27"/>
      <c r="B36" s="28"/>
      <c r="C36" s="29"/>
      <c r="D36" s="29"/>
      <c r="E36" s="29"/>
      <c r="F36" s="21"/>
    </row>
    <row r="37" spans="1:6" x14ac:dyDescent="0.3">
      <c r="A37" s="27"/>
      <c r="B37" s="28"/>
      <c r="C37" s="29"/>
      <c r="D37" s="29"/>
      <c r="E37" s="29"/>
      <c r="F37" s="21"/>
    </row>
    <row r="38" spans="1:6" x14ac:dyDescent="0.3">
      <c r="A38" s="27"/>
      <c r="B38" s="28"/>
      <c r="C38" s="29"/>
      <c r="D38" s="29"/>
      <c r="E38" s="29"/>
      <c r="F38" s="21"/>
    </row>
    <row r="39" spans="1:6" x14ac:dyDescent="0.3">
      <c r="A39" s="27"/>
      <c r="B39" s="28"/>
      <c r="C39" s="29"/>
      <c r="D39" s="29"/>
      <c r="E39" s="29"/>
      <c r="F39" s="21"/>
    </row>
    <row r="40" spans="1:6" x14ac:dyDescent="0.3">
      <c r="A40" s="27"/>
      <c r="B40" s="28"/>
      <c r="C40" s="29"/>
      <c r="D40" s="29"/>
      <c r="E40" s="29"/>
      <c r="F40" s="21"/>
    </row>
    <row r="41" spans="1:6" x14ac:dyDescent="0.3">
      <c r="A41" s="27"/>
      <c r="B41" s="28"/>
      <c r="C41" s="29"/>
      <c r="D41" s="29"/>
      <c r="E41" s="29"/>
      <c r="F41" s="21"/>
    </row>
    <row r="42" spans="1:6" x14ac:dyDescent="0.3">
      <c r="A42" s="27"/>
      <c r="B42" s="28"/>
      <c r="C42" s="29"/>
      <c r="D42" s="29"/>
      <c r="E42" s="29"/>
      <c r="F42" s="21"/>
    </row>
    <row r="43" spans="1:6" x14ac:dyDescent="0.3">
      <c r="A43" s="27"/>
      <c r="B43" s="28"/>
      <c r="C43" s="29"/>
      <c r="D43" s="29"/>
      <c r="E43" s="29"/>
      <c r="F43" s="21"/>
    </row>
    <row r="44" spans="1:6" x14ac:dyDescent="0.3">
      <c r="A44" s="27"/>
      <c r="B44" s="28"/>
      <c r="C44" s="29"/>
      <c r="D44" s="29"/>
      <c r="E44" s="29"/>
      <c r="F44" s="21"/>
    </row>
    <row r="45" spans="1:6" x14ac:dyDescent="0.3">
      <c r="A45" s="27"/>
      <c r="B45" s="28"/>
      <c r="C45" s="29"/>
      <c r="D45" s="29"/>
      <c r="E45" s="29"/>
      <c r="F45" s="21"/>
    </row>
    <row r="46" spans="1:6" x14ac:dyDescent="0.3">
      <c r="A46" s="27"/>
      <c r="B46" s="28"/>
      <c r="C46" s="29"/>
      <c r="D46" s="29"/>
      <c r="E46" s="29"/>
      <c r="F46" s="21"/>
    </row>
    <row r="47" spans="1:6" x14ac:dyDescent="0.3">
      <c r="A47" s="27"/>
      <c r="B47" s="28"/>
      <c r="C47" s="29"/>
      <c r="D47" s="29"/>
      <c r="E47" s="29"/>
      <c r="F47" s="21"/>
    </row>
    <row r="48" spans="1:6" x14ac:dyDescent="0.3">
      <c r="A48" s="27"/>
      <c r="B48" s="28"/>
      <c r="C48" s="29"/>
      <c r="D48" s="29"/>
      <c r="E48" s="29"/>
      <c r="F48" s="21"/>
    </row>
    <row r="49" spans="1:11" ht="17.399999999999999" x14ac:dyDescent="0.3">
      <c r="A49" s="27"/>
      <c r="B49" s="28"/>
      <c r="C49" s="29"/>
      <c r="D49" s="29"/>
      <c r="E49" s="29"/>
      <c r="F49" s="21"/>
      <c r="K49" s="18" t="e">
        <f>COUNTIF(#REF!,"ALERTE DONS")</f>
        <v>#REF!</v>
      </c>
    </row>
    <row r="50" spans="1:11" x14ac:dyDescent="0.3">
      <c r="A50" s="27"/>
      <c r="B50" s="28"/>
      <c r="C50" s="29"/>
      <c r="D50" s="29"/>
      <c r="E50" s="29"/>
      <c r="F50" s="21"/>
    </row>
    <row r="51" spans="1:11" x14ac:dyDescent="0.3">
      <c r="A51" s="27"/>
      <c r="B51" s="28"/>
      <c r="C51" s="29"/>
      <c r="D51" s="29"/>
      <c r="E51" s="29"/>
      <c r="F51" s="21"/>
    </row>
  </sheetData>
  <phoneticPr fontId="5" type="noConversion"/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128699D-6076-4DC4-A0BA-C5DE52BF22C7}">
  <sheetPr codeName="Feuil5"/>
  <dimension ref="A1:I51"/>
  <sheetViews>
    <sheetView workbookViewId="0">
      <selection activeCell="F20" sqref="F20"/>
    </sheetView>
  </sheetViews>
  <sheetFormatPr baseColWidth="10" defaultRowHeight="14.4" x14ac:dyDescent="0.3"/>
  <cols>
    <col min="1" max="1" width="42" customWidth="1"/>
    <col min="2" max="2" width="20.33203125" style="1" customWidth="1"/>
    <col min="3" max="3" width="30.5546875" style="1" customWidth="1"/>
    <col min="4" max="4" width="24" style="2" customWidth="1"/>
    <col min="5" max="5" width="24.33203125" style="1" customWidth="1"/>
    <col min="6" max="6" width="37.33203125" style="1" customWidth="1"/>
    <col min="7" max="7" width="21.88671875" style="6" customWidth="1"/>
  </cols>
  <sheetData>
    <row r="1" spans="1:9" s="5" customFormat="1" ht="25.5" customHeight="1" thickBot="1" x14ac:dyDescent="0.35">
      <c r="A1" s="7" t="s">
        <v>0</v>
      </c>
      <c r="B1" s="7" t="s">
        <v>1</v>
      </c>
      <c r="C1" s="7" t="s">
        <v>2</v>
      </c>
      <c r="D1" s="7" t="s">
        <v>3</v>
      </c>
      <c r="E1" s="7" t="s">
        <v>4</v>
      </c>
      <c r="F1" s="7" t="s">
        <v>5</v>
      </c>
      <c r="G1" s="8"/>
    </row>
    <row r="2" spans="1:9" ht="15" thickBot="1" x14ac:dyDescent="0.35"/>
    <row r="3" spans="1:9" ht="15" thickBot="1" x14ac:dyDescent="0.35">
      <c r="A3" s="4" t="e">
        <f>#REF!</f>
        <v>#REF!</v>
      </c>
      <c r="B3" s="9" t="e">
        <f>#REF!</f>
        <v>#REF!</v>
      </c>
      <c r="C3" s="9" t="e">
        <f>#REF!</f>
        <v>#REF!</v>
      </c>
      <c r="D3" s="10" t="e">
        <f>#REF!</f>
        <v>#REF!</v>
      </c>
      <c r="E3" s="11" t="e">
        <f>#REF!</f>
        <v>#REF!</v>
      </c>
      <c r="F3" s="12" t="e">
        <f>#REF!</f>
        <v>#REF!</v>
      </c>
      <c r="G3" s="6" t="e">
        <f>IF(E3&lt;400000000,"Alerte Dons","")</f>
        <v>#REF!</v>
      </c>
      <c r="I3" s="16"/>
    </row>
    <row r="4" spans="1:9" x14ac:dyDescent="0.3">
      <c r="A4" s="3" t="e">
        <f ca="1">OFFSET(#REF!,(ROW(A1)-0)*17,0)</f>
        <v>#REF!</v>
      </c>
      <c r="B4" s="9" t="e">
        <f ca="1">OFFSET(#REF!,(ROW(A1)-0)*17,0)</f>
        <v>#REF!</v>
      </c>
      <c r="C4" s="9" t="e">
        <f ca="1">OFFSET(#REF!,(ROW(A1)-0)*17,0)</f>
        <v>#REF!</v>
      </c>
      <c r="D4" s="10" t="e">
        <f ca="1">OFFSET(#REF!,(ROW(A1)-0)*17,0)</f>
        <v>#REF!</v>
      </c>
      <c r="E4" s="9" t="e">
        <f ca="1">OFFSET(#REF!,(ROW(A1)-0)*17,0)</f>
        <v>#REF!</v>
      </c>
      <c r="F4" s="9" t="e">
        <f ca="1">OFFSET(#REF!,(ROW(A1)-0)*17,0)</f>
        <v>#REF!</v>
      </c>
      <c r="G4" s="6" t="e">
        <f t="shared" ref="G4:G51" ca="1" si="0">IF(E4&lt;400000000,"Alerte Dons","")</f>
        <v>#REF!</v>
      </c>
    </row>
    <row r="5" spans="1:9" x14ac:dyDescent="0.3">
      <c r="A5" s="3" t="e">
        <f ca="1">OFFSET(#REF!,(ROW(A2)-0)*17,0)</f>
        <v>#REF!</v>
      </c>
      <c r="B5" s="9" t="e">
        <f ca="1">OFFSET(#REF!,(ROW(A2)-0)*17,0)</f>
        <v>#REF!</v>
      </c>
      <c r="C5" s="9" t="e">
        <f ca="1">OFFSET(#REF!,(ROW(A2)-0)*17,0)</f>
        <v>#REF!</v>
      </c>
      <c r="D5" s="10" t="e">
        <f ca="1">OFFSET(#REF!,(ROW(A2)-0)*17,0)</f>
        <v>#REF!</v>
      </c>
      <c r="E5" s="9" t="e">
        <f ca="1">OFFSET(#REF!,(ROW(A2)-0)*17,0)</f>
        <v>#REF!</v>
      </c>
      <c r="F5" s="9" t="e">
        <f ca="1">OFFSET(#REF!,(ROW(A2)-0)*17,0)</f>
        <v>#REF!</v>
      </c>
      <c r="G5" s="6" t="e">
        <f t="shared" ca="1" si="0"/>
        <v>#REF!</v>
      </c>
    </row>
    <row r="6" spans="1:9" x14ac:dyDescent="0.3">
      <c r="A6" s="3" t="e">
        <f ca="1">OFFSET(#REF!,(ROW(A3)-0)*17,0)</f>
        <v>#REF!</v>
      </c>
      <c r="B6" s="9" t="e">
        <f ca="1">OFFSET(#REF!,(ROW(A3)-0)*17,0)</f>
        <v>#REF!</v>
      </c>
      <c r="C6" s="9" t="e">
        <f ca="1">OFFSET(#REF!,(ROW(A3)-0)*17,0)</f>
        <v>#REF!</v>
      </c>
      <c r="D6" s="10" t="e">
        <f ca="1">OFFSET(#REF!,(ROW(A3)-0)*17,0)</f>
        <v>#REF!</v>
      </c>
      <c r="E6" s="9" t="e">
        <f ca="1">OFFSET(#REF!,(ROW(A3)-0)*17,0)</f>
        <v>#REF!</v>
      </c>
      <c r="F6" s="9" t="e">
        <f ca="1">OFFSET(#REF!,(ROW(A3)-0)*17,0)</f>
        <v>#REF!</v>
      </c>
      <c r="G6" s="6" t="e">
        <f t="shared" ca="1" si="0"/>
        <v>#REF!</v>
      </c>
    </row>
    <row r="7" spans="1:9" x14ac:dyDescent="0.3">
      <c r="A7" s="3" t="e">
        <f ca="1">OFFSET(#REF!,(ROW(A4)-0)*17,0)</f>
        <v>#REF!</v>
      </c>
      <c r="B7" s="9" t="e">
        <f ca="1">OFFSET(#REF!,(ROW(A4)-0)*17,0)</f>
        <v>#REF!</v>
      </c>
      <c r="C7" s="9" t="e">
        <f ca="1">OFFSET(#REF!,(ROW(A4)-0)*17,0)</f>
        <v>#REF!</v>
      </c>
      <c r="D7" s="10" t="e">
        <f ca="1">OFFSET(#REF!,(ROW(A4)-0)*17,0)</f>
        <v>#REF!</v>
      </c>
      <c r="E7" s="9" t="e">
        <f ca="1">OFFSET(#REF!,(ROW(A4)-0)*17,0)</f>
        <v>#REF!</v>
      </c>
      <c r="F7" s="9" t="e">
        <f ca="1">OFFSET(#REF!,(ROW(A4)-0)*17,0)</f>
        <v>#REF!</v>
      </c>
      <c r="G7" s="6" t="e">
        <f t="shared" ca="1" si="0"/>
        <v>#REF!</v>
      </c>
    </row>
    <row r="8" spans="1:9" x14ac:dyDescent="0.3">
      <c r="A8" s="3" t="e">
        <f ca="1">OFFSET(#REF!,(ROW(A5)-0)*17,0)</f>
        <v>#REF!</v>
      </c>
      <c r="B8" s="9" t="e">
        <f ca="1">OFFSET(#REF!,(ROW(A5)-0)*17,0)</f>
        <v>#REF!</v>
      </c>
      <c r="C8" s="9" t="e">
        <f ca="1">OFFSET(#REF!,(ROW(A5)-0)*17,0)</f>
        <v>#REF!</v>
      </c>
      <c r="D8" s="10" t="e">
        <f ca="1">OFFSET(#REF!,(ROW(A5)-0)*17,0)</f>
        <v>#REF!</v>
      </c>
      <c r="E8" s="9" t="e">
        <f ca="1">OFFSET(#REF!,(ROW(A5)-0)*17,0)</f>
        <v>#REF!</v>
      </c>
      <c r="F8" s="9" t="e">
        <f ca="1">OFFSET(#REF!,(ROW(A5)-0)*17,0)</f>
        <v>#REF!</v>
      </c>
      <c r="G8" s="6" t="e">
        <f t="shared" ca="1" si="0"/>
        <v>#REF!</v>
      </c>
    </row>
    <row r="9" spans="1:9" x14ac:dyDescent="0.3">
      <c r="A9" s="3" t="e">
        <f ca="1">OFFSET(#REF!,(ROW(A6)-0)*17,0)</f>
        <v>#REF!</v>
      </c>
      <c r="B9" s="9" t="e">
        <f ca="1">OFFSET(#REF!,(ROW(A6)-0)*17,0)</f>
        <v>#REF!</v>
      </c>
      <c r="C9" s="9" t="e">
        <f ca="1">OFFSET(#REF!,(ROW(A6)-0)*17,0)</f>
        <v>#REF!</v>
      </c>
      <c r="D9" s="10" t="e">
        <f ca="1">OFFSET(#REF!,(ROW(A6)-0)*17,0)</f>
        <v>#REF!</v>
      </c>
      <c r="E9" s="9" t="e">
        <f ca="1">OFFSET(#REF!,(ROW(A6)-0)*17,0)</f>
        <v>#REF!</v>
      </c>
      <c r="F9" s="9" t="e">
        <f ca="1">OFFSET(#REF!,(ROW(A6)-0)*17,0)</f>
        <v>#REF!</v>
      </c>
      <c r="G9" s="6" t="e">
        <f t="shared" ca="1" si="0"/>
        <v>#REF!</v>
      </c>
    </row>
    <row r="10" spans="1:9" x14ac:dyDescent="0.3">
      <c r="A10" s="3" t="e">
        <f ca="1">OFFSET(#REF!,(ROW(A7)-0)*17,0)</f>
        <v>#REF!</v>
      </c>
      <c r="B10" s="9" t="e">
        <f ca="1">OFFSET(#REF!,(ROW(A7)-0)*17,0)</f>
        <v>#REF!</v>
      </c>
      <c r="C10" s="9" t="e">
        <f ca="1">OFFSET(#REF!,(ROW(A7)-0)*17,0)</f>
        <v>#REF!</v>
      </c>
      <c r="D10" s="10" t="e">
        <f ca="1">OFFSET(#REF!,(ROW(A7)-0)*17,0)</f>
        <v>#REF!</v>
      </c>
      <c r="E10" s="9" t="e">
        <f ca="1">OFFSET(#REF!,(ROW(A7)-0)*17,0)</f>
        <v>#REF!</v>
      </c>
      <c r="F10" s="9" t="e">
        <f ca="1">OFFSET(#REF!,(ROW(A7)-0)*17,0)</f>
        <v>#REF!</v>
      </c>
      <c r="G10" s="6" t="e">
        <f t="shared" ca="1" si="0"/>
        <v>#REF!</v>
      </c>
    </row>
    <row r="11" spans="1:9" x14ac:dyDescent="0.3">
      <c r="A11" s="3" t="e">
        <f ca="1">OFFSET(#REF!,(ROW(A8)-0)*17,0)</f>
        <v>#REF!</v>
      </c>
      <c r="B11" s="9" t="e">
        <f ca="1">OFFSET(#REF!,(ROW(A8)-0)*17,0)</f>
        <v>#REF!</v>
      </c>
      <c r="C11" s="9" t="e">
        <f ca="1">OFFSET(#REF!,(ROW(A8)-0)*17,0)</f>
        <v>#REF!</v>
      </c>
      <c r="D11" s="10" t="e">
        <f ca="1">OFFSET(#REF!,(ROW(A8)-0)*17,0)</f>
        <v>#REF!</v>
      </c>
      <c r="E11" s="9" t="e">
        <f ca="1">OFFSET(#REF!,(ROW(A8)-0)*17,0)</f>
        <v>#REF!</v>
      </c>
      <c r="F11" s="9" t="e">
        <f ca="1">OFFSET(#REF!,(ROW(A8)-0)*17,0)</f>
        <v>#REF!</v>
      </c>
      <c r="G11" s="6" t="e">
        <f t="shared" ca="1" si="0"/>
        <v>#REF!</v>
      </c>
    </row>
    <row r="12" spans="1:9" x14ac:dyDescent="0.3">
      <c r="A12" s="3" t="e">
        <f ca="1">OFFSET(#REF!,(ROW(A9)-0)*17,0)</f>
        <v>#REF!</v>
      </c>
      <c r="B12" s="9" t="e">
        <f ca="1">OFFSET(#REF!,(ROW(A9)-0)*17,0)</f>
        <v>#REF!</v>
      </c>
      <c r="C12" s="9" t="e">
        <f ca="1">OFFSET(#REF!,(ROW(A9)-0)*17,0)</f>
        <v>#REF!</v>
      </c>
      <c r="D12" s="10" t="e">
        <f ca="1">OFFSET(#REF!,(ROW(A9)-0)*17,0)</f>
        <v>#REF!</v>
      </c>
      <c r="E12" s="9" t="e">
        <f ca="1">OFFSET(#REF!,(ROW(A9)-0)*17,0)</f>
        <v>#REF!</v>
      </c>
      <c r="F12" s="9" t="e">
        <f ca="1">OFFSET(#REF!,(ROW(A9)-0)*17,0)</f>
        <v>#REF!</v>
      </c>
      <c r="G12" s="6" t="e">
        <f t="shared" ca="1" si="0"/>
        <v>#REF!</v>
      </c>
    </row>
    <row r="13" spans="1:9" x14ac:dyDescent="0.3">
      <c r="A13" s="3" t="e">
        <f ca="1">OFFSET(#REF!,(ROW(A10)-0)*17,0)</f>
        <v>#REF!</v>
      </c>
      <c r="B13" s="9" t="e">
        <f ca="1">OFFSET(#REF!,(ROW(A10)-0)*17,0)</f>
        <v>#REF!</v>
      </c>
      <c r="C13" s="9" t="e">
        <f ca="1">OFFSET(#REF!,(ROW(A10)-0)*17,0)</f>
        <v>#REF!</v>
      </c>
      <c r="D13" s="10" t="e">
        <f ca="1">OFFSET(#REF!,(ROW(A10)-0)*17,0)</f>
        <v>#REF!</v>
      </c>
      <c r="E13" s="9" t="e">
        <f ca="1">OFFSET(#REF!,(ROW(A10)-0)*17,0)</f>
        <v>#REF!</v>
      </c>
      <c r="F13" s="9" t="e">
        <f ca="1">OFFSET(#REF!,(ROW(A10)-0)*17,0)</f>
        <v>#REF!</v>
      </c>
      <c r="G13" s="6" t="e">
        <f t="shared" ca="1" si="0"/>
        <v>#REF!</v>
      </c>
    </row>
    <row r="14" spans="1:9" x14ac:dyDescent="0.3">
      <c r="A14" s="3" t="e">
        <f ca="1">OFFSET(#REF!,(ROW(A11)-0)*17,0)</f>
        <v>#REF!</v>
      </c>
      <c r="B14" s="9" t="e">
        <f ca="1">OFFSET(#REF!,(ROW(A11)-0)*17,0)</f>
        <v>#REF!</v>
      </c>
      <c r="C14" s="9" t="e">
        <f ca="1">OFFSET(#REF!,(ROW(A11)-0)*17,0)</f>
        <v>#REF!</v>
      </c>
      <c r="D14" s="10" t="e">
        <f ca="1">OFFSET(#REF!,(ROW(A11)-0)*17,0)</f>
        <v>#REF!</v>
      </c>
      <c r="E14" s="9" t="e">
        <f ca="1">OFFSET(#REF!,(ROW(A11)-0)*17,0)</f>
        <v>#REF!</v>
      </c>
      <c r="F14" s="9" t="e">
        <f ca="1">OFFSET(#REF!,(ROW(A11)-0)*17,0)</f>
        <v>#REF!</v>
      </c>
      <c r="G14" s="6" t="e">
        <f t="shared" ca="1" si="0"/>
        <v>#REF!</v>
      </c>
    </row>
    <row r="15" spans="1:9" x14ac:dyDescent="0.3">
      <c r="A15" s="3" t="e">
        <f ca="1">OFFSET(#REF!,(ROW(A12)-0)*17,0)</f>
        <v>#REF!</v>
      </c>
      <c r="B15" s="9" t="e">
        <f ca="1">OFFSET(#REF!,(ROW(A12)-0)*17,0)</f>
        <v>#REF!</v>
      </c>
      <c r="C15" s="9" t="e">
        <f ca="1">OFFSET(#REF!,(ROW(A12)-0)*17,0)</f>
        <v>#REF!</v>
      </c>
      <c r="D15" s="10" t="e">
        <f ca="1">OFFSET(#REF!,(ROW(A12)-0)*17,0)</f>
        <v>#REF!</v>
      </c>
      <c r="E15" s="9" t="e">
        <f ca="1">OFFSET(#REF!,(ROW(A12)-0)*17,0)</f>
        <v>#REF!</v>
      </c>
      <c r="F15" s="9" t="e">
        <f ca="1">OFFSET(#REF!,(ROW(A12)-0)*17,0)</f>
        <v>#REF!</v>
      </c>
      <c r="G15" s="6" t="e">
        <f t="shared" ca="1" si="0"/>
        <v>#REF!</v>
      </c>
    </row>
    <row r="16" spans="1:9" x14ac:dyDescent="0.3">
      <c r="A16" s="3" t="e">
        <f ca="1">OFFSET(#REF!,(ROW(A13)-0)*17,0)</f>
        <v>#REF!</v>
      </c>
      <c r="B16" s="9" t="e">
        <f ca="1">OFFSET(#REF!,(ROW(A13)-0)*17,0)</f>
        <v>#REF!</v>
      </c>
      <c r="C16" s="9" t="e">
        <f ca="1">OFFSET(#REF!,(ROW(A13)-0)*17,0)</f>
        <v>#REF!</v>
      </c>
      <c r="D16" s="10" t="e">
        <f ca="1">OFFSET(#REF!,(ROW(A13)-0)*17,0)</f>
        <v>#REF!</v>
      </c>
      <c r="E16" s="9" t="e">
        <f ca="1">OFFSET(#REF!,(ROW(A13)-0)*17,0)</f>
        <v>#REF!</v>
      </c>
      <c r="F16" s="9" t="e">
        <f ca="1">OFFSET(#REF!,(ROW(A13)-0)*17,0)</f>
        <v>#REF!</v>
      </c>
      <c r="G16" s="6" t="e">
        <f t="shared" ca="1" si="0"/>
        <v>#REF!</v>
      </c>
    </row>
    <row r="17" spans="1:7" x14ac:dyDescent="0.3">
      <c r="A17" s="3" t="e">
        <f ca="1">OFFSET(#REF!,(ROW(A14)-0)*17,0)</f>
        <v>#REF!</v>
      </c>
      <c r="B17" s="9" t="e">
        <f ca="1">OFFSET(#REF!,(ROW(A14)-0)*17,0)</f>
        <v>#REF!</v>
      </c>
      <c r="C17" s="9" t="e">
        <f ca="1">OFFSET(#REF!,(ROW(A14)-0)*17,0)</f>
        <v>#REF!</v>
      </c>
      <c r="D17" s="10" t="e">
        <f ca="1">OFFSET(#REF!,(ROW(A14)-0)*17,0)</f>
        <v>#REF!</v>
      </c>
      <c r="E17" s="9" t="e">
        <f ca="1">OFFSET(#REF!,(ROW(A14)-0)*17,0)</f>
        <v>#REF!</v>
      </c>
      <c r="F17" s="9" t="e">
        <f ca="1">OFFSET(#REF!,(ROW(A14)-0)*17,0)</f>
        <v>#REF!</v>
      </c>
      <c r="G17" s="6" t="e">
        <f t="shared" ca="1" si="0"/>
        <v>#REF!</v>
      </c>
    </row>
    <row r="18" spans="1:7" x14ac:dyDescent="0.3">
      <c r="A18" s="3" t="e">
        <f ca="1">OFFSET(#REF!,(ROW(A15)-0)*17,0)</f>
        <v>#REF!</v>
      </c>
      <c r="B18" s="9" t="e">
        <f ca="1">OFFSET(#REF!,(ROW(A15)-0)*17,0)</f>
        <v>#REF!</v>
      </c>
      <c r="C18" s="9" t="e">
        <f ca="1">OFFSET(#REF!,(ROW(A15)-0)*17,0)</f>
        <v>#REF!</v>
      </c>
      <c r="D18" s="10" t="e">
        <f ca="1">OFFSET(#REF!,(ROW(A15)-0)*17,0)</f>
        <v>#REF!</v>
      </c>
      <c r="E18" s="9" t="e">
        <f ca="1">OFFSET(#REF!,(ROW(A15)-0)*17,0)</f>
        <v>#REF!</v>
      </c>
      <c r="F18" s="9" t="e">
        <f ca="1">OFFSET(#REF!,(ROW(A15)-0)*17,0)</f>
        <v>#REF!</v>
      </c>
      <c r="G18" s="6" t="e">
        <f t="shared" ca="1" si="0"/>
        <v>#REF!</v>
      </c>
    </row>
    <row r="19" spans="1:7" x14ac:dyDescent="0.3">
      <c r="A19" s="3" t="e">
        <f ca="1">OFFSET(#REF!,(ROW(A16)-0)*17,0)</f>
        <v>#REF!</v>
      </c>
      <c r="B19" s="9" t="e">
        <f ca="1">OFFSET(#REF!,(ROW(A16)-0)*17,0)</f>
        <v>#REF!</v>
      </c>
      <c r="C19" s="9" t="e">
        <f ca="1">OFFSET(#REF!,(ROW(A16)-0)*17,0)</f>
        <v>#REF!</v>
      </c>
      <c r="D19" s="10" t="e">
        <f ca="1">OFFSET(#REF!,(ROW(A16)-0)*17,0)</f>
        <v>#REF!</v>
      </c>
      <c r="E19" s="9" t="e">
        <f ca="1">OFFSET(#REF!,(ROW(A16)-0)*17,0)</f>
        <v>#REF!</v>
      </c>
      <c r="F19" s="9" t="e">
        <f ca="1">OFFSET(#REF!,(ROW(A16)-0)*17,0)</f>
        <v>#REF!</v>
      </c>
      <c r="G19" s="6" t="e">
        <f t="shared" ca="1" si="0"/>
        <v>#REF!</v>
      </c>
    </row>
    <row r="20" spans="1:7" x14ac:dyDescent="0.3">
      <c r="A20" s="3" t="e">
        <f ca="1">OFFSET(#REF!,(ROW(A17)-0)*17,0)</f>
        <v>#REF!</v>
      </c>
      <c r="B20" s="9" t="e">
        <f ca="1">OFFSET(#REF!,(ROW(A17)-0)*17,0)</f>
        <v>#REF!</v>
      </c>
      <c r="C20" s="9" t="e">
        <f ca="1">OFFSET(#REF!,(ROW(A17)-0)*17,0)</f>
        <v>#REF!</v>
      </c>
      <c r="D20" s="10" t="e">
        <f ca="1">OFFSET(#REF!,(ROW(A17)-0)*17,0)</f>
        <v>#REF!</v>
      </c>
      <c r="E20" s="9" t="e">
        <f ca="1">OFFSET(#REF!,(ROW(A17)-0)*17,0)</f>
        <v>#REF!</v>
      </c>
      <c r="F20" s="9" t="e">
        <f ca="1">OFFSET(#REF!,(ROW(A17)-0)*17,0)</f>
        <v>#REF!</v>
      </c>
      <c r="G20" s="6" t="e">
        <f t="shared" ca="1" si="0"/>
        <v>#REF!</v>
      </c>
    </row>
    <row r="21" spans="1:7" x14ac:dyDescent="0.3">
      <c r="A21" s="3" t="e">
        <f ca="1">OFFSET(#REF!,(ROW(A18)-0)*17,0)</f>
        <v>#REF!</v>
      </c>
      <c r="B21" s="9" t="e">
        <f ca="1">OFFSET(#REF!,(ROW(A18)-0)*17,0)</f>
        <v>#REF!</v>
      </c>
      <c r="C21" s="9" t="e">
        <f ca="1">OFFSET(#REF!,(ROW(A18)-0)*17,0)</f>
        <v>#REF!</v>
      </c>
      <c r="D21" s="10" t="e">
        <f ca="1">OFFSET(#REF!,(ROW(A18)-0)*17,0)</f>
        <v>#REF!</v>
      </c>
      <c r="E21" s="9" t="e">
        <f ca="1">OFFSET(#REF!,(ROW(A18)-0)*17,0)</f>
        <v>#REF!</v>
      </c>
      <c r="F21" s="9" t="e">
        <f ca="1">OFFSET(#REF!,(ROW(A18)-0)*17,0)</f>
        <v>#REF!</v>
      </c>
      <c r="G21" s="6" t="e">
        <f t="shared" ca="1" si="0"/>
        <v>#REF!</v>
      </c>
    </row>
    <row r="22" spans="1:7" x14ac:dyDescent="0.3">
      <c r="A22" s="3" t="e">
        <f ca="1">OFFSET(#REF!,(ROW(A19)-0)*17,0)</f>
        <v>#REF!</v>
      </c>
      <c r="B22" s="9" t="e">
        <f ca="1">OFFSET(#REF!,(ROW(A19)-0)*17,0)</f>
        <v>#REF!</v>
      </c>
      <c r="C22" s="9" t="e">
        <f ca="1">OFFSET(#REF!,(ROW(A19)-0)*17,0)</f>
        <v>#REF!</v>
      </c>
      <c r="D22" s="10" t="e">
        <f ca="1">OFFSET(#REF!,(ROW(A19)-0)*17,0)</f>
        <v>#REF!</v>
      </c>
      <c r="E22" s="9" t="e">
        <f ca="1">OFFSET(#REF!,(ROW(A19)-0)*17,0)</f>
        <v>#REF!</v>
      </c>
      <c r="F22" s="9" t="e">
        <f ca="1">OFFSET(#REF!,(ROW(A19)-0)*17,0)</f>
        <v>#REF!</v>
      </c>
      <c r="G22" s="6" t="e">
        <f t="shared" ca="1" si="0"/>
        <v>#REF!</v>
      </c>
    </row>
    <row r="23" spans="1:7" x14ac:dyDescent="0.3">
      <c r="A23" s="3" t="e">
        <f ca="1">OFFSET(#REF!,(ROW(A20)-0)*17,0)</f>
        <v>#REF!</v>
      </c>
      <c r="B23" s="9" t="e">
        <f ca="1">OFFSET(#REF!,(ROW(A20)-0)*17,0)</f>
        <v>#REF!</v>
      </c>
      <c r="C23" s="9" t="e">
        <f ca="1">OFFSET(#REF!,(ROW(A20)-0)*17,0)</f>
        <v>#REF!</v>
      </c>
      <c r="D23" s="10" t="e">
        <f ca="1">OFFSET(#REF!,(ROW(A20)-0)*17,0)</f>
        <v>#REF!</v>
      </c>
      <c r="E23" s="9" t="e">
        <f ca="1">OFFSET(#REF!,(ROW(A20)-0)*17,0)</f>
        <v>#REF!</v>
      </c>
      <c r="F23" s="9" t="e">
        <f ca="1">OFFSET(#REF!,(ROW(A20)-0)*17,0)</f>
        <v>#REF!</v>
      </c>
      <c r="G23" s="6" t="e">
        <f t="shared" ca="1" si="0"/>
        <v>#REF!</v>
      </c>
    </row>
    <row r="24" spans="1:7" x14ac:dyDescent="0.3">
      <c r="A24" s="3" t="e">
        <f ca="1">OFFSET(#REF!,(ROW(A21)-0)*17,0)</f>
        <v>#REF!</v>
      </c>
      <c r="B24" s="9" t="e">
        <f ca="1">OFFSET(#REF!,(ROW(A21)-0)*17,0)</f>
        <v>#REF!</v>
      </c>
      <c r="C24" s="9" t="e">
        <f ca="1">OFFSET(#REF!,(ROW(A21)-0)*17,0)</f>
        <v>#REF!</v>
      </c>
      <c r="D24" s="10" t="e">
        <f ca="1">OFFSET(#REF!,(ROW(A21)-0)*17,0)</f>
        <v>#REF!</v>
      </c>
      <c r="E24" s="9" t="e">
        <f ca="1">OFFSET(#REF!,(ROW(A21)-0)*17,0)</f>
        <v>#REF!</v>
      </c>
      <c r="F24" s="9" t="e">
        <f ca="1">OFFSET(#REF!,(ROW(A21)-0)*17,0)</f>
        <v>#REF!</v>
      </c>
      <c r="G24" s="6" t="e">
        <f t="shared" ca="1" si="0"/>
        <v>#REF!</v>
      </c>
    </row>
    <row r="25" spans="1:7" x14ac:dyDescent="0.3">
      <c r="A25" s="3" t="e">
        <f ca="1">OFFSET(#REF!,(ROW(A22)-0)*17,0)</f>
        <v>#REF!</v>
      </c>
      <c r="B25" s="9" t="e">
        <f ca="1">OFFSET(#REF!,(ROW(A22)-0)*17,0)</f>
        <v>#REF!</v>
      </c>
      <c r="C25" s="9" t="e">
        <f ca="1">OFFSET(#REF!,(ROW(A22)-0)*17,0)</f>
        <v>#REF!</v>
      </c>
      <c r="D25" s="10" t="e">
        <f ca="1">OFFSET(#REF!,(ROW(A22)-0)*17,0)</f>
        <v>#REF!</v>
      </c>
      <c r="E25" s="9" t="e">
        <f ca="1">OFFSET(#REF!,(ROW(A22)-0)*17,0)</f>
        <v>#REF!</v>
      </c>
      <c r="F25" s="9" t="e">
        <f ca="1">OFFSET(#REF!,(ROW(A22)-0)*17,0)</f>
        <v>#REF!</v>
      </c>
      <c r="G25" s="6" t="e">
        <f t="shared" ca="1" si="0"/>
        <v>#REF!</v>
      </c>
    </row>
    <row r="26" spans="1:7" x14ac:dyDescent="0.3">
      <c r="A26" s="3" t="e">
        <f ca="1">OFFSET(#REF!,(ROW(A23)-0)*17,0)</f>
        <v>#REF!</v>
      </c>
      <c r="B26" s="9" t="e">
        <f ca="1">OFFSET(#REF!,(ROW(A23)-0)*17,0)</f>
        <v>#REF!</v>
      </c>
      <c r="C26" s="9" t="e">
        <f ca="1">OFFSET(#REF!,(ROW(A23)-0)*17,0)</f>
        <v>#REF!</v>
      </c>
      <c r="D26" s="10" t="e">
        <f ca="1">OFFSET(#REF!,(ROW(A23)-0)*17,0)</f>
        <v>#REF!</v>
      </c>
      <c r="E26" s="9" t="e">
        <f ca="1">OFFSET(#REF!,(ROW(A23)-0)*17,0)</f>
        <v>#REF!</v>
      </c>
      <c r="F26" s="9" t="e">
        <f ca="1">OFFSET(#REF!,(ROW(A23)-0)*17,0)</f>
        <v>#REF!</v>
      </c>
      <c r="G26" s="6" t="e">
        <f t="shared" ca="1" si="0"/>
        <v>#REF!</v>
      </c>
    </row>
    <row r="27" spans="1:7" x14ac:dyDescent="0.3">
      <c r="A27" s="3" t="e">
        <f ca="1">OFFSET(#REF!,(ROW(A24)-0)*17,0)</f>
        <v>#REF!</v>
      </c>
      <c r="B27" s="9" t="e">
        <f ca="1">OFFSET(#REF!,(ROW(A24)-0)*17,0)</f>
        <v>#REF!</v>
      </c>
      <c r="C27" s="9" t="e">
        <f ca="1">OFFSET(#REF!,(ROW(A24)-0)*17,0)</f>
        <v>#REF!</v>
      </c>
      <c r="D27" s="10" t="e">
        <f ca="1">OFFSET(#REF!,(ROW(A24)-0)*17,0)</f>
        <v>#REF!</v>
      </c>
      <c r="E27" s="9" t="e">
        <f ca="1">OFFSET(#REF!,(ROW(A24)-0)*17,0)</f>
        <v>#REF!</v>
      </c>
      <c r="F27" s="9" t="e">
        <f ca="1">OFFSET(#REF!,(ROW(A24)-0)*17,0)</f>
        <v>#REF!</v>
      </c>
      <c r="G27" s="6" t="e">
        <f t="shared" ca="1" si="0"/>
        <v>#REF!</v>
      </c>
    </row>
    <row r="28" spans="1:7" x14ac:dyDescent="0.3">
      <c r="A28" s="3" t="e">
        <f ca="1">OFFSET(#REF!,(ROW(A25)-0)*17,0)</f>
        <v>#REF!</v>
      </c>
      <c r="B28" s="9" t="e">
        <f ca="1">OFFSET(#REF!,(ROW(A25)-0)*17,0)</f>
        <v>#REF!</v>
      </c>
      <c r="C28" s="9" t="e">
        <f ca="1">OFFSET(#REF!,(ROW(A25)-0)*17,0)</f>
        <v>#REF!</v>
      </c>
      <c r="D28" s="10" t="e">
        <f ca="1">OFFSET(#REF!,(ROW(A25)-0)*17,0)</f>
        <v>#REF!</v>
      </c>
      <c r="E28" s="9" t="e">
        <f ca="1">OFFSET(#REF!,(ROW(A25)-0)*17,0)</f>
        <v>#REF!</v>
      </c>
      <c r="F28" s="9" t="e">
        <f ca="1">OFFSET(#REF!,(ROW(A25)-0)*17,0)</f>
        <v>#REF!</v>
      </c>
      <c r="G28" s="6" t="e">
        <f t="shared" ca="1" si="0"/>
        <v>#REF!</v>
      </c>
    </row>
    <row r="29" spans="1:7" x14ac:dyDescent="0.3">
      <c r="A29" s="3" t="e">
        <f ca="1">OFFSET(#REF!,(ROW(A26)-0)*17,0)</f>
        <v>#REF!</v>
      </c>
      <c r="B29" s="9" t="e">
        <f ca="1">OFFSET(#REF!,(ROW(A26)-0)*17,0)</f>
        <v>#REF!</v>
      </c>
      <c r="C29" s="9" t="e">
        <f ca="1">OFFSET(#REF!,(ROW(A26)-0)*17,0)</f>
        <v>#REF!</v>
      </c>
      <c r="D29" s="10" t="e">
        <f ca="1">OFFSET(#REF!,(ROW(A26)-0)*17,0)</f>
        <v>#REF!</v>
      </c>
      <c r="E29" s="9" t="e">
        <f ca="1">OFFSET(#REF!,(ROW(A26)-0)*17,0)</f>
        <v>#REF!</v>
      </c>
      <c r="F29" s="9" t="e">
        <f ca="1">OFFSET(#REF!,(ROW(A26)-0)*17,0)</f>
        <v>#REF!</v>
      </c>
      <c r="G29" s="6" t="e">
        <f t="shared" ca="1" si="0"/>
        <v>#REF!</v>
      </c>
    </row>
    <row r="30" spans="1:7" x14ac:dyDescent="0.3">
      <c r="A30" s="3" t="e">
        <f ca="1">OFFSET(#REF!,(ROW(A27)-0)*17,0)</f>
        <v>#REF!</v>
      </c>
      <c r="B30" s="9" t="e">
        <f ca="1">OFFSET(#REF!,(ROW(A27)-0)*17,0)</f>
        <v>#REF!</v>
      </c>
      <c r="C30" s="9" t="e">
        <f ca="1">OFFSET(#REF!,(ROW(A27)-0)*17,0)</f>
        <v>#REF!</v>
      </c>
      <c r="D30" s="10" t="e">
        <f ca="1">OFFSET(#REF!,(ROW(A27)-0)*17,0)</f>
        <v>#REF!</v>
      </c>
      <c r="E30" s="9" t="e">
        <f ca="1">OFFSET(#REF!,(ROW(A27)-0)*17,0)</f>
        <v>#REF!</v>
      </c>
      <c r="F30" s="9" t="e">
        <f ca="1">OFFSET(#REF!,(ROW(A27)-0)*17,0)</f>
        <v>#REF!</v>
      </c>
      <c r="G30" s="6" t="e">
        <f t="shared" ca="1" si="0"/>
        <v>#REF!</v>
      </c>
    </row>
    <row r="31" spans="1:7" x14ac:dyDescent="0.3">
      <c r="A31" s="3" t="e">
        <f ca="1">OFFSET(#REF!,(ROW(A28)-0)*17,0)</f>
        <v>#REF!</v>
      </c>
      <c r="B31" s="9" t="e">
        <f ca="1">OFFSET(#REF!,(ROW(A28)-0)*17,0)</f>
        <v>#REF!</v>
      </c>
      <c r="C31" s="9" t="e">
        <f ca="1">OFFSET(#REF!,(ROW(A28)-0)*17,0)</f>
        <v>#REF!</v>
      </c>
      <c r="D31" s="10" t="e">
        <f ca="1">OFFSET(#REF!,(ROW(A28)-0)*17,0)</f>
        <v>#REF!</v>
      </c>
      <c r="E31" s="9" t="e">
        <f ca="1">OFFSET(#REF!,(ROW(A28)-0)*17,0)</f>
        <v>#REF!</v>
      </c>
      <c r="F31" s="9" t="e">
        <f ca="1">OFFSET(#REF!,(ROW(A28)-0)*17,0)</f>
        <v>#REF!</v>
      </c>
      <c r="G31" s="6" t="e">
        <f t="shared" ca="1" si="0"/>
        <v>#REF!</v>
      </c>
    </row>
    <row r="32" spans="1:7" x14ac:dyDescent="0.3">
      <c r="A32" s="3" t="e">
        <f ca="1">OFFSET(#REF!,(ROW(A29)-0)*17,0)</f>
        <v>#REF!</v>
      </c>
      <c r="B32" s="9" t="e">
        <f ca="1">OFFSET(#REF!,(ROW(A29)-0)*17,0)</f>
        <v>#REF!</v>
      </c>
      <c r="C32" s="9" t="e">
        <f ca="1">OFFSET(#REF!,(ROW(A29)-0)*17,0)</f>
        <v>#REF!</v>
      </c>
      <c r="D32" s="10" t="e">
        <f ca="1">OFFSET(#REF!,(ROW(A29)-0)*17,0)</f>
        <v>#REF!</v>
      </c>
      <c r="E32" s="9" t="e">
        <f ca="1">OFFSET(#REF!,(ROW(A29)-0)*17,0)</f>
        <v>#REF!</v>
      </c>
      <c r="F32" s="9" t="e">
        <f ca="1">OFFSET(#REF!,(ROW(A29)-0)*17,0)</f>
        <v>#REF!</v>
      </c>
      <c r="G32" s="6" t="e">
        <f t="shared" ca="1" si="0"/>
        <v>#REF!</v>
      </c>
    </row>
    <row r="33" spans="1:7" x14ac:dyDescent="0.3">
      <c r="A33" s="3" t="e">
        <f ca="1">OFFSET(#REF!,(ROW(A30)-0)*17,0)</f>
        <v>#REF!</v>
      </c>
      <c r="B33" s="9" t="e">
        <f ca="1">OFFSET(#REF!,(ROW(A30)-0)*17,0)</f>
        <v>#REF!</v>
      </c>
      <c r="C33" s="9" t="e">
        <f ca="1">OFFSET(#REF!,(ROW(A30)-0)*17,0)</f>
        <v>#REF!</v>
      </c>
      <c r="D33" s="10" t="e">
        <f ca="1">OFFSET(#REF!,(ROW(A30)-0)*17,0)</f>
        <v>#REF!</v>
      </c>
      <c r="E33" s="9" t="e">
        <f ca="1">OFFSET(#REF!,(ROW(A30)-0)*17,0)</f>
        <v>#REF!</v>
      </c>
      <c r="F33" s="9" t="e">
        <f ca="1">OFFSET(#REF!,(ROW(A30)-0)*17,0)</f>
        <v>#REF!</v>
      </c>
      <c r="G33" s="6" t="e">
        <f t="shared" ca="1" si="0"/>
        <v>#REF!</v>
      </c>
    </row>
    <row r="34" spans="1:7" x14ac:dyDescent="0.3">
      <c r="A34" s="3" t="e">
        <f ca="1">OFFSET(#REF!,(ROW(A31)-0)*17,0)</f>
        <v>#REF!</v>
      </c>
      <c r="B34" s="9" t="e">
        <f ca="1">OFFSET(#REF!,(ROW(A31)-0)*17,0)</f>
        <v>#REF!</v>
      </c>
      <c r="C34" s="9" t="e">
        <f ca="1">OFFSET(#REF!,(ROW(A31)-0)*17,0)</f>
        <v>#REF!</v>
      </c>
      <c r="D34" s="10" t="e">
        <f ca="1">OFFSET(#REF!,(ROW(A31)-0)*17,0)</f>
        <v>#REF!</v>
      </c>
      <c r="E34" s="9" t="e">
        <f ca="1">OFFSET(#REF!,(ROW(A31)-0)*17,0)</f>
        <v>#REF!</v>
      </c>
      <c r="F34" s="9" t="e">
        <f ca="1">OFFSET(#REF!,(ROW(A31)-0)*17,0)</f>
        <v>#REF!</v>
      </c>
      <c r="G34" s="6" t="e">
        <f t="shared" ca="1" si="0"/>
        <v>#REF!</v>
      </c>
    </row>
    <row r="35" spans="1:7" x14ac:dyDescent="0.3">
      <c r="A35" s="3" t="e">
        <f ca="1">OFFSET(#REF!,(ROW(A32)-0)*17,0)</f>
        <v>#REF!</v>
      </c>
      <c r="B35" s="9" t="e">
        <f ca="1">OFFSET(#REF!,(ROW(A32)-0)*17,0)</f>
        <v>#REF!</v>
      </c>
      <c r="C35" s="9" t="e">
        <f ca="1">OFFSET(#REF!,(ROW(A32)-0)*17,0)</f>
        <v>#REF!</v>
      </c>
      <c r="D35" s="10" t="e">
        <f ca="1">OFFSET(#REF!,(ROW(A32)-0)*17,0)</f>
        <v>#REF!</v>
      </c>
      <c r="E35" s="9" t="e">
        <f ca="1">OFFSET(#REF!,(ROW(A32)-0)*17,0)</f>
        <v>#REF!</v>
      </c>
      <c r="F35" s="9" t="e">
        <f ca="1">OFFSET(#REF!,(ROW(A32)-0)*17,0)</f>
        <v>#REF!</v>
      </c>
      <c r="G35" s="6" t="e">
        <f t="shared" ca="1" si="0"/>
        <v>#REF!</v>
      </c>
    </row>
    <row r="36" spans="1:7" x14ac:dyDescent="0.3">
      <c r="A36" s="3" t="e">
        <f ca="1">OFFSET(#REF!,(ROW(A33)-0)*17,0)</f>
        <v>#REF!</v>
      </c>
      <c r="B36" s="9" t="e">
        <f ca="1">OFFSET(#REF!,(ROW(A33)-0)*17,0)</f>
        <v>#REF!</v>
      </c>
      <c r="C36" s="9" t="e">
        <f ca="1">OFFSET(#REF!,(ROW(A33)-0)*17,0)</f>
        <v>#REF!</v>
      </c>
      <c r="D36" s="10" t="e">
        <f ca="1">OFFSET(#REF!,(ROW(A33)-0)*17,0)</f>
        <v>#REF!</v>
      </c>
      <c r="E36" s="9" t="e">
        <f ca="1">OFFSET(#REF!,(ROW(A33)-0)*17,0)</f>
        <v>#REF!</v>
      </c>
      <c r="F36" s="9" t="e">
        <f ca="1">OFFSET(#REF!,(ROW(A33)-0)*17,0)</f>
        <v>#REF!</v>
      </c>
      <c r="G36" s="6" t="e">
        <f t="shared" ca="1" si="0"/>
        <v>#REF!</v>
      </c>
    </row>
    <row r="37" spans="1:7" x14ac:dyDescent="0.3">
      <c r="A37" s="3" t="e">
        <f ca="1">OFFSET(#REF!,(ROW(A34)-0)*17,0)</f>
        <v>#REF!</v>
      </c>
      <c r="B37" s="9" t="e">
        <f ca="1">OFFSET(#REF!,(ROW(A34)-0)*17,0)</f>
        <v>#REF!</v>
      </c>
      <c r="C37" s="9" t="e">
        <f ca="1">OFFSET(#REF!,(ROW(A34)-0)*17,0)</f>
        <v>#REF!</v>
      </c>
      <c r="D37" s="10" t="e">
        <f ca="1">OFFSET(#REF!,(ROW(A34)-0)*17,0)</f>
        <v>#REF!</v>
      </c>
      <c r="E37" s="9" t="e">
        <f ca="1">OFFSET(#REF!,(ROW(A34)-0)*17,0)</f>
        <v>#REF!</v>
      </c>
      <c r="F37" s="9" t="e">
        <f ca="1">OFFSET(#REF!,(ROW(A34)-0)*17,0)</f>
        <v>#REF!</v>
      </c>
      <c r="G37" s="6" t="e">
        <f t="shared" ca="1" si="0"/>
        <v>#REF!</v>
      </c>
    </row>
    <row r="38" spans="1:7" x14ac:dyDescent="0.3">
      <c r="A38" s="3" t="e">
        <f ca="1">OFFSET(#REF!,(ROW(A35)-0)*17,0)</f>
        <v>#REF!</v>
      </c>
      <c r="B38" s="9" t="e">
        <f ca="1">OFFSET(#REF!,(ROW(A35)-0)*17,0)</f>
        <v>#REF!</v>
      </c>
      <c r="C38" s="9" t="e">
        <f ca="1">OFFSET(#REF!,(ROW(A35)-0)*17,0)</f>
        <v>#REF!</v>
      </c>
      <c r="D38" s="10" t="e">
        <f ca="1">OFFSET(#REF!,(ROW(A35)-0)*17,0)</f>
        <v>#REF!</v>
      </c>
      <c r="E38" s="9" t="e">
        <f ca="1">OFFSET(#REF!,(ROW(A35)-0)*17,0)</f>
        <v>#REF!</v>
      </c>
      <c r="F38" s="9" t="e">
        <f ca="1">OFFSET(#REF!,(ROW(A35)-0)*17,0)</f>
        <v>#REF!</v>
      </c>
      <c r="G38" s="6" t="e">
        <f t="shared" ca="1" si="0"/>
        <v>#REF!</v>
      </c>
    </row>
    <row r="39" spans="1:7" x14ac:dyDescent="0.3">
      <c r="A39" s="3" t="e">
        <f ca="1">OFFSET(#REF!,(ROW(A36)-0)*17,0)</f>
        <v>#REF!</v>
      </c>
      <c r="B39" s="9" t="e">
        <f ca="1">OFFSET(#REF!,(ROW(A36)-0)*17,0)</f>
        <v>#REF!</v>
      </c>
      <c r="C39" s="9" t="e">
        <f ca="1">OFFSET(#REF!,(ROW(A36)-0)*17,0)</f>
        <v>#REF!</v>
      </c>
      <c r="D39" s="10" t="e">
        <f ca="1">OFFSET(#REF!,(ROW(A36)-0)*17,0)</f>
        <v>#REF!</v>
      </c>
      <c r="E39" s="9" t="e">
        <f ca="1">OFFSET(#REF!,(ROW(A36)-0)*17,0)</f>
        <v>#REF!</v>
      </c>
      <c r="F39" s="9" t="e">
        <f ca="1">OFFSET(#REF!,(ROW(A36)-0)*17,0)</f>
        <v>#REF!</v>
      </c>
      <c r="G39" s="6" t="e">
        <f t="shared" ca="1" si="0"/>
        <v>#REF!</v>
      </c>
    </row>
    <row r="40" spans="1:7" x14ac:dyDescent="0.3">
      <c r="A40" s="3" t="e">
        <f ca="1">OFFSET(#REF!,(ROW(A37)-0)*17,0)</f>
        <v>#REF!</v>
      </c>
      <c r="B40" s="9" t="e">
        <f ca="1">OFFSET(#REF!,(ROW(A37)-0)*17,0)</f>
        <v>#REF!</v>
      </c>
      <c r="C40" s="9" t="e">
        <f ca="1">OFFSET(#REF!,(ROW(A37)-0)*17,0)</f>
        <v>#REF!</v>
      </c>
      <c r="D40" s="10" t="e">
        <f ca="1">OFFSET(#REF!,(ROW(A37)-0)*17,0)</f>
        <v>#REF!</v>
      </c>
      <c r="E40" s="9" t="e">
        <f ca="1">OFFSET(#REF!,(ROW(A37)-0)*17,0)</f>
        <v>#REF!</v>
      </c>
      <c r="F40" s="9" t="e">
        <f ca="1">OFFSET(#REF!,(ROW(A37)-0)*17,0)</f>
        <v>#REF!</v>
      </c>
      <c r="G40" s="6" t="e">
        <f t="shared" ca="1" si="0"/>
        <v>#REF!</v>
      </c>
    </row>
    <row r="41" spans="1:7" x14ac:dyDescent="0.3">
      <c r="A41" s="3" t="e">
        <f ca="1">OFFSET(#REF!,(ROW(A38)-0)*17,0)</f>
        <v>#REF!</v>
      </c>
      <c r="B41" s="9" t="e">
        <f ca="1">OFFSET(#REF!,(ROW(A38)-0)*17,0)</f>
        <v>#REF!</v>
      </c>
      <c r="C41" s="9" t="e">
        <f ca="1">OFFSET(#REF!,(ROW(A38)-0)*17,0)</f>
        <v>#REF!</v>
      </c>
      <c r="D41" s="10" t="e">
        <f ca="1">OFFSET(#REF!,(ROW(A38)-0)*17,0)</f>
        <v>#REF!</v>
      </c>
      <c r="E41" s="9" t="e">
        <f ca="1">OFFSET(#REF!,(ROW(A38)-0)*17,0)</f>
        <v>#REF!</v>
      </c>
      <c r="F41" s="9" t="e">
        <f ca="1">OFFSET(#REF!,(ROW(A38)-0)*17,0)</f>
        <v>#REF!</v>
      </c>
      <c r="G41" s="6" t="e">
        <f t="shared" ca="1" si="0"/>
        <v>#REF!</v>
      </c>
    </row>
    <row r="42" spans="1:7" x14ac:dyDescent="0.3">
      <c r="A42" s="3" t="e">
        <f ca="1">OFFSET(#REF!,(ROW(A39)-0)*17,0)</f>
        <v>#REF!</v>
      </c>
      <c r="B42" s="9" t="e">
        <f ca="1">OFFSET(#REF!,(ROW(A39)-0)*17,0)</f>
        <v>#REF!</v>
      </c>
      <c r="C42" s="9" t="e">
        <f ca="1">OFFSET(#REF!,(ROW(A39)-0)*17,0)</f>
        <v>#REF!</v>
      </c>
      <c r="D42" s="10" t="e">
        <f ca="1">OFFSET(#REF!,(ROW(A39)-0)*17,0)</f>
        <v>#REF!</v>
      </c>
      <c r="E42" s="9" t="e">
        <f ca="1">OFFSET(#REF!,(ROW(A39)-0)*17,0)</f>
        <v>#REF!</v>
      </c>
      <c r="F42" s="9" t="e">
        <f ca="1">OFFSET(#REF!,(ROW(A39)-0)*17,0)</f>
        <v>#REF!</v>
      </c>
      <c r="G42" s="6" t="e">
        <f t="shared" ca="1" si="0"/>
        <v>#REF!</v>
      </c>
    </row>
    <row r="43" spans="1:7" x14ac:dyDescent="0.3">
      <c r="A43" s="3" t="e">
        <f ca="1">OFFSET(#REF!,(ROW(A40)-0)*17,0)</f>
        <v>#REF!</v>
      </c>
      <c r="B43" s="9" t="e">
        <f ca="1">OFFSET(#REF!,(ROW(A40)-0)*17,0)</f>
        <v>#REF!</v>
      </c>
      <c r="C43" s="9" t="e">
        <f ca="1">OFFSET(#REF!,(ROW(A40)-0)*17,0)</f>
        <v>#REF!</v>
      </c>
      <c r="D43" s="10" t="e">
        <f ca="1">OFFSET(#REF!,(ROW(A40)-0)*17,0)</f>
        <v>#REF!</v>
      </c>
      <c r="E43" s="9" t="e">
        <f ca="1">OFFSET(#REF!,(ROW(A40)-0)*17,0)</f>
        <v>#REF!</v>
      </c>
      <c r="F43" s="9" t="e">
        <f ca="1">OFFSET(#REF!,(ROW(A40)-0)*17,0)</f>
        <v>#REF!</v>
      </c>
      <c r="G43" s="6" t="e">
        <f t="shared" ca="1" si="0"/>
        <v>#REF!</v>
      </c>
    </row>
    <row r="44" spans="1:7" x14ac:dyDescent="0.3">
      <c r="A44" s="3" t="e">
        <f ca="1">OFFSET(#REF!,(ROW(A41)-0)*17,0)</f>
        <v>#REF!</v>
      </c>
      <c r="B44" s="9" t="e">
        <f ca="1">OFFSET(#REF!,(ROW(A41)-0)*17,0)</f>
        <v>#REF!</v>
      </c>
      <c r="C44" s="9" t="e">
        <f ca="1">OFFSET(#REF!,(ROW(A41)-0)*17,0)</f>
        <v>#REF!</v>
      </c>
      <c r="D44" s="10" t="e">
        <f ca="1">OFFSET(#REF!,(ROW(A41)-0)*17,0)</f>
        <v>#REF!</v>
      </c>
      <c r="E44" s="9" t="e">
        <f ca="1">OFFSET(#REF!,(ROW(A41)-0)*17,0)</f>
        <v>#REF!</v>
      </c>
      <c r="F44" s="9" t="e">
        <f ca="1">OFFSET(#REF!,(ROW(A41)-0)*17,0)</f>
        <v>#REF!</v>
      </c>
      <c r="G44" s="6" t="e">
        <f t="shared" ca="1" si="0"/>
        <v>#REF!</v>
      </c>
    </row>
    <row r="45" spans="1:7" x14ac:dyDescent="0.3">
      <c r="A45" s="3" t="e">
        <f ca="1">OFFSET(#REF!,(ROW(A42)-0)*17,0)</f>
        <v>#REF!</v>
      </c>
      <c r="B45" s="9" t="e">
        <f ca="1">OFFSET(#REF!,(ROW(A42)-0)*17,0)</f>
        <v>#REF!</v>
      </c>
      <c r="C45" s="9" t="e">
        <f ca="1">OFFSET(#REF!,(ROW(A42)-0)*17,0)</f>
        <v>#REF!</v>
      </c>
      <c r="D45" s="10" t="e">
        <f ca="1">OFFSET(#REF!,(ROW(A42)-0)*17,0)</f>
        <v>#REF!</v>
      </c>
      <c r="E45" s="9" t="e">
        <f ca="1">OFFSET(#REF!,(ROW(A42)-0)*17,0)</f>
        <v>#REF!</v>
      </c>
      <c r="F45" s="9" t="e">
        <f ca="1">OFFSET(#REF!,(ROW(A42)-0)*17,0)</f>
        <v>#REF!</v>
      </c>
      <c r="G45" s="6" t="e">
        <f t="shared" ca="1" si="0"/>
        <v>#REF!</v>
      </c>
    </row>
    <row r="46" spans="1:7" x14ac:dyDescent="0.3">
      <c r="A46" s="3" t="e">
        <f ca="1">OFFSET(#REF!,(ROW(A43)-0)*17,0)</f>
        <v>#REF!</v>
      </c>
      <c r="B46" s="9" t="e">
        <f ca="1">OFFSET(#REF!,(ROW(A43)-0)*17,0)</f>
        <v>#REF!</v>
      </c>
      <c r="C46" s="9" t="e">
        <f ca="1">OFFSET(#REF!,(ROW(A43)-0)*17,0)</f>
        <v>#REF!</v>
      </c>
      <c r="D46" s="10" t="e">
        <f ca="1">OFFSET(#REF!,(ROW(A43)-0)*17,0)</f>
        <v>#REF!</v>
      </c>
      <c r="E46" s="9" t="e">
        <f ca="1">OFFSET(#REF!,(ROW(A43)-0)*17,0)</f>
        <v>#REF!</v>
      </c>
      <c r="F46" s="9" t="e">
        <f ca="1">OFFSET(#REF!,(ROW(A43)-0)*17,0)</f>
        <v>#REF!</v>
      </c>
      <c r="G46" s="6" t="e">
        <f t="shared" ca="1" si="0"/>
        <v>#REF!</v>
      </c>
    </row>
    <row r="47" spans="1:7" x14ac:dyDescent="0.3">
      <c r="A47" s="3" t="e">
        <f ca="1">OFFSET(#REF!,(ROW(A44)-0)*17,0)</f>
        <v>#REF!</v>
      </c>
      <c r="B47" s="9" t="e">
        <f ca="1">OFFSET(#REF!,(ROW(A44)-0)*17,0)</f>
        <v>#REF!</v>
      </c>
      <c r="C47" s="9" t="e">
        <f ca="1">OFFSET(#REF!,(ROW(A44)-0)*17,0)</f>
        <v>#REF!</v>
      </c>
      <c r="D47" s="10" t="e">
        <f ca="1">OFFSET(#REF!,(ROW(A44)-0)*17,0)</f>
        <v>#REF!</v>
      </c>
      <c r="E47" s="9" t="e">
        <f ca="1">OFFSET(#REF!,(ROW(A44)-0)*17,0)</f>
        <v>#REF!</v>
      </c>
      <c r="F47" s="9" t="e">
        <f ca="1">OFFSET(#REF!,(ROW(A44)-0)*17,0)</f>
        <v>#REF!</v>
      </c>
      <c r="G47" s="6" t="e">
        <f t="shared" ca="1" si="0"/>
        <v>#REF!</v>
      </c>
    </row>
    <row r="48" spans="1:7" x14ac:dyDescent="0.3">
      <c r="A48" s="3" t="e">
        <f ca="1">OFFSET(#REF!,(ROW(A45)-0)*17,0)</f>
        <v>#REF!</v>
      </c>
      <c r="B48" s="9" t="e">
        <f ca="1">OFFSET(#REF!,(ROW(A45)-0)*17,0)</f>
        <v>#REF!</v>
      </c>
      <c r="C48" s="9" t="e">
        <f ca="1">OFFSET(#REF!,(ROW(A45)-0)*17,0)</f>
        <v>#REF!</v>
      </c>
      <c r="D48" s="10" t="e">
        <f ca="1">OFFSET(#REF!,(ROW(A45)-0)*17,0)</f>
        <v>#REF!</v>
      </c>
      <c r="E48" s="9" t="e">
        <f ca="1">OFFSET(#REF!,(ROW(A45)-0)*17,0)</f>
        <v>#REF!</v>
      </c>
      <c r="F48" s="9" t="e">
        <f ca="1">OFFSET(#REF!,(ROW(A45)-0)*17,0)</f>
        <v>#REF!</v>
      </c>
      <c r="G48" s="6" t="e">
        <f t="shared" ca="1" si="0"/>
        <v>#REF!</v>
      </c>
    </row>
    <row r="49" spans="1:7" x14ac:dyDescent="0.3">
      <c r="A49" s="3" t="e">
        <f ca="1">OFFSET(#REF!,(ROW(A46)-0)*17,0)</f>
        <v>#REF!</v>
      </c>
      <c r="B49" s="9" t="e">
        <f ca="1">OFFSET(#REF!,(ROW(A46)-0)*17,0)</f>
        <v>#REF!</v>
      </c>
      <c r="C49" s="9" t="e">
        <f ca="1">OFFSET(#REF!,(ROW(A46)-0)*17,0)</f>
        <v>#REF!</v>
      </c>
      <c r="D49" s="10" t="e">
        <f ca="1">OFFSET(#REF!,(ROW(A46)-0)*17,0)</f>
        <v>#REF!</v>
      </c>
      <c r="E49" s="9" t="e">
        <f ca="1">OFFSET(#REF!,(ROW(A46)-0)*17,0)</f>
        <v>#REF!</v>
      </c>
      <c r="F49" s="9" t="e">
        <f ca="1">OFFSET(#REF!,(ROW(A46)-0)*17,0)</f>
        <v>#REF!</v>
      </c>
      <c r="G49" s="6" t="e">
        <f t="shared" ca="1" si="0"/>
        <v>#REF!</v>
      </c>
    </row>
    <row r="50" spans="1:7" x14ac:dyDescent="0.3">
      <c r="A50" s="3" t="e">
        <f ca="1">OFFSET(#REF!,(ROW(A47)-0)*17,0)</f>
        <v>#REF!</v>
      </c>
      <c r="B50" s="9" t="e">
        <f ca="1">OFFSET(#REF!,(ROW(A47)-0)*17,0)</f>
        <v>#REF!</v>
      </c>
      <c r="C50" s="9" t="e">
        <f ca="1">OFFSET(#REF!,(ROW(A47)-0)*17,0)</f>
        <v>#REF!</v>
      </c>
      <c r="D50" s="10" t="e">
        <f ca="1">OFFSET(#REF!,(ROW(A47)-0)*17,0)</f>
        <v>#REF!</v>
      </c>
      <c r="E50" s="9" t="e">
        <f ca="1">OFFSET(#REF!,(ROW(A47)-0)*17,0)</f>
        <v>#REF!</v>
      </c>
      <c r="F50" s="9" t="e">
        <f ca="1">OFFSET(#REF!,(ROW(A47)-0)*17,0)</f>
        <v>#REF!</v>
      </c>
      <c r="G50" s="6" t="e">
        <f t="shared" ca="1" si="0"/>
        <v>#REF!</v>
      </c>
    </row>
    <row r="51" spans="1:7" x14ac:dyDescent="0.3">
      <c r="A51" s="3" t="e">
        <f ca="1">OFFSET(#REF!,(ROW(A48)-0)*17,0)</f>
        <v>#REF!</v>
      </c>
      <c r="B51" s="9" t="e">
        <f ca="1">OFFSET(#REF!,(ROW(A48)-0)*17,0)</f>
        <v>#REF!</v>
      </c>
      <c r="C51" s="9" t="e">
        <f ca="1">OFFSET(#REF!,(ROW(A48)-0)*17,0)</f>
        <v>#REF!</v>
      </c>
      <c r="D51" s="10" t="e">
        <f ca="1">OFFSET(#REF!,(ROW(A48)-0)*17,0)</f>
        <v>#REF!</v>
      </c>
      <c r="E51" s="9" t="e">
        <f ca="1">OFFSET(#REF!,(ROW(A48)-0)*17,0)</f>
        <v>#REF!</v>
      </c>
      <c r="F51" s="9" t="e">
        <f ca="1">OFFSET(#REF!,(ROW(A48)-0)*17,0)</f>
        <v>#REF!</v>
      </c>
      <c r="G51" s="6" t="e">
        <f t="shared" ca="1" si="0"/>
        <v>#REF!</v>
      </c>
    </row>
  </sheetData>
  <sheetProtection sheet="1" objects="1" scenarios="1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5034CAF-4C75-4F3A-BDF6-C4DE2EC24BAC}">
  <sheetPr codeName="Feuil7">
    <tabColor rgb="FF00B050"/>
  </sheetPr>
  <dimension ref="A1:O21"/>
  <sheetViews>
    <sheetView tabSelected="1" workbookViewId="0">
      <selection activeCell="C19" sqref="C19"/>
    </sheetView>
  </sheetViews>
  <sheetFormatPr baseColWidth="10" defaultRowHeight="14.4" x14ac:dyDescent="0.3"/>
  <cols>
    <col min="1" max="1" width="38.109375" customWidth="1"/>
    <col min="2" max="2" width="18.88671875" customWidth="1"/>
    <col min="3" max="3" width="19.44140625" customWidth="1"/>
    <col min="4" max="4" width="17.88671875" customWidth="1"/>
    <col min="5" max="5" width="20" customWidth="1"/>
    <col min="6" max="6" width="24.33203125" customWidth="1"/>
    <col min="7" max="7" width="16" customWidth="1"/>
    <col min="9" max="9" width="15.44140625" customWidth="1"/>
  </cols>
  <sheetData>
    <row r="1" spans="1:15" ht="30" customHeight="1" thickBot="1" x14ac:dyDescent="0.35">
      <c r="A1" s="33" t="s">
        <v>10</v>
      </c>
      <c r="B1" s="33"/>
      <c r="C1" s="33"/>
      <c r="D1" s="33"/>
      <c r="E1" s="33"/>
      <c r="F1" s="7" t="s">
        <v>22</v>
      </c>
      <c r="G1" s="32" t="s">
        <v>23</v>
      </c>
      <c r="H1" s="24" t="str">
        <f>SUBSTITUTE(G1," ","")</f>
        <v>save14_11_23</v>
      </c>
      <c r="I1" s="26"/>
      <c r="J1" s="24"/>
      <c r="K1" s="24"/>
      <c r="L1" s="24"/>
      <c r="M1" s="24"/>
      <c r="N1" s="24"/>
      <c r="O1" s="24"/>
    </row>
    <row r="2" spans="1:15" ht="26.25" customHeight="1" x14ac:dyDescent="0.3">
      <c r="A2" s="22" t="s">
        <v>21</v>
      </c>
      <c r="B2" s="22" t="s">
        <v>1</v>
      </c>
      <c r="C2" s="22" t="s">
        <v>19</v>
      </c>
      <c r="D2" s="22" t="s">
        <v>17</v>
      </c>
      <c r="E2" s="22" t="s">
        <v>11</v>
      </c>
    </row>
    <row r="3" spans="1:15" x14ac:dyDescent="0.3">
      <c r="A3" s="23" t="str">
        <f>_xlfn.XLOOKUP('Stats actuelles'!A2,'Stats actuelles'!A2:A4,'Stats actuelles'!A2:A4)</f>
        <v>Joueur 1</v>
      </c>
      <c r="B3" s="20">
        <f>('Stats actuelles'!B2-'save 14_11_23'!B2)</f>
        <v>408</v>
      </c>
      <c r="C3" s="20">
        <f>('Stats actuelles'!C2-('save 14_11_23'!C2))</f>
        <v>-24</v>
      </c>
      <c r="D3" s="20">
        <f>('Stats actuelles'!D2-'save 14_11_23'!D2)</f>
        <v>94</v>
      </c>
      <c r="E3" s="31">
        <f>('Stats actuelles'!E2-'save 14_11_23'!E2)</f>
        <v>0</v>
      </c>
      <c r="H3" s="21"/>
      <c r="I3" s="25"/>
    </row>
    <row r="4" spans="1:15" x14ac:dyDescent="0.3">
      <c r="A4" s="23" t="str">
        <f>_xlfn.XLOOKUP('Stats actuelles'!A3,'Stats actuelles'!A3:A4,'Stats actuelles'!A3:A4)</f>
        <v>Joueur 2</v>
      </c>
      <c r="B4" s="20">
        <f>('Stats actuelles'!B3-'save 14_11_23'!B3)</f>
        <v>22243272</v>
      </c>
      <c r="C4" s="20">
        <f>('Stats actuelles'!C3-('save 14_11_23'!C3))</f>
        <v>3</v>
      </c>
      <c r="D4" s="20">
        <f>('Stats actuelles'!D3-'save 14_11_23'!D3)</f>
        <v>12</v>
      </c>
      <c r="E4" s="31">
        <f>('Stats actuelles'!E3-'save 14_11_23'!E3)</f>
        <v>-9.999999999999995E-3</v>
      </c>
    </row>
    <row r="5" spans="1:15" x14ac:dyDescent="0.3">
      <c r="A5" s="23" t="str">
        <f>_xlfn.XLOOKUP('Stats actuelles'!A4,'Stats actuelles'!A4:A4,'Stats actuelles'!A4:A4)</f>
        <v>Joueur 3</v>
      </c>
      <c r="B5" s="20">
        <f>('Stats actuelles'!B4-'save 14_11_23'!B4)</f>
        <v>-7842118</v>
      </c>
      <c r="C5" s="20">
        <f>('Stats actuelles'!C4-('save 14_11_23'!C4))</f>
        <v>88</v>
      </c>
      <c r="D5" s="20">
        <f>('Stats actuelles'!D4-'save 14_11_23'!D4)</f>
        <v>240</v>
      </c>
      <c r="E5" s="31">
        <f>('Stats actuelles'!E4-'save 14_11_23'!E4)</f>
        <v>0</v>
      </c>
      <c r="F5" s="21"/>
      <c r="G5" s="34" t="str">
        <f ca="1">VLOOKUP(A3,INDIRECT(H1),7,0)</f>
        <v>12/11/2023 1130</v>
      </c>
      <c r="I5" s="20"/>
    </row>
    <row r="10" spans="1:15" x14ac:dyDescent="0.3">
      <c r="F10" t="s">
        <v>30</v>
      </c>
      <c r="H10" s="20"/>
    </row>
    <row r="12" spans="1:15" x14ac:dyDescent="0.3">
      <c r="F12" t="s">
        <v>31</v>
      </c>
    </row>
    <row r="13" spans="1:15" x14ac:dyDescent="0.3">
      <c r="F13" t="s">
        <v>32</v>
      </c>
    </row>
    <row r="14" spans="1:15" x14ac:dyDescent="0.3">
      <c r="F14" t="s">
        <v>33</v>
      </c>
    </row>
    <row r="15" spans="1:15" x14ac:dyDescent="0.3">
      <c r="F15" t="s">
        <v>38</v>
      </c>
    </row>
    <row r="16" spans="1:15" x14ac:dyDescent="0.3">
      <c r="F16" t="s">
        <v>34</v>
      </c>
    </row>
    <row r="17" spans="6:7" x14ac:dyDescent="0.3">
      <c r="F17" t="s">
        <v>35</v>
      </c>
    </row>
    <row r="19" spans="6:7" ht="23.4" x14ac:dyDescent="0.45">
      <c r="G19" s="35" t="s">
        <v>36</v>
      </c>
    </row>
    <row r="20" spans="6:7" x14ac:dyDescent="0.3">
      <c r="F20" t="s">
        <v>39</v>
      </c>
    </row>
    <row r="21" spans="6:7" x14ac:dyDescent="0.3">
      <c r="F21" t="s">
        <v>37</v>
      </c>
    </row>
  </sheetData>
  <mergeCells count="1">
    <mergeCell ref="A1:E1"/>
  </mergeCells>
  <conditionalFormatting sqref="B3:D5">
    <cfRule type="iconSet" priority="4">
      <iconSet>
        <cfvo type="percent" val="0"/>
        <cfvo type="num" val="0"/>
        <cfvo type="num" val="1" gte="0"/>
      </iconSet>
    </cfRule>
  </conditionalFormatting>
  <conditionalFormatting sqref="D3:D5">
    <cfRule type="iconSet" priority="5">
      <iconSet iconSet="5Arrows">
        <cfvo type="percent" val="0"/>
        <cfvo type="num" val="0"/>
        <cfvo type="num" val="0"/>
        <cfvo type="num" val="1"/>
        <cfvo type="num" val="15"/>
      </iconSet>
    </cfRule>
  </conditionalFormatting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BD828CF-5FB2-4796-BBFF-92D136206D2E}">
  <sheetPr codeName="Feuil6"/>
  <dimension ref="A1:K49"/>
  <sheetViews>
    <sheetView workbookViewId="0">
      <selection activeCell="A2" sqref="A2:G4"/>
    </sheetView>
  </sheetViews>
  <sheetFormatPr baseColWidth="10" defaultRowHeight="14.4" x14ac:dyDescent="0.3"/>
  <cols>
    <col min="1" max="1" width="34.88671875" bestFit="1" customWidth="1"/>
    <col min="2" max="2" width="20.33203125" style="2" customWidth="1"/>
    <col min="3" max="7" width="27.88671875" customWidth="1"/>
    <col min="8" max="8" width="25.109375" customWidth="1"/>
  </cols>
  <sheetData>
    <row r="1" spans="1:7" x14ac:dyDescent="0.3">
      <c r="A1" s="12" t="s">
        <v>21</v>
      </c>
      <c r="B1" s="12" t="s">
        <v>20</v>
      </c>
      <c r="C1" s="10" t="s">
        <v>19</v>
      </c>
      <c r="D1" s="10" t="s">
        <v>17</v>
      </c>
      <c r="E1" s="10" t="s">
        <v>15</v>
      </c>
      <c r="F1" s="10" t="s">
        <v>16</v>
      </c>
      <c r="G1" s="10" t="s">
        <v>6</v>
      </c>
    </row>
    <row r="2" spans="1:7" x14ac:dyDescent="0.3">
      <c r="A2" s="13" t="s">
        <v>12</v>
      </c>
      <c r="B2" s="17">
        <v>12640251</v>
      </c>
      <c r="C2" s="14" t="s">
        <v>29</v>
      </c>
      <c r="D2" s="14">
        <v>519</v>
      </c>
      <c r="E2" s="19">
        <v>0</v>
      </c>
      <c r="F2" s="17">
        <v>300000000</v>
      </c>
      <c r="G2" s="14" t="s">
        <v>7</v>
      </c>
    </row>
    <row r="3" spans="1:7" x14ac:dyDescent="0.3">
      <c r="A3" s="15" t="s">
        <v>13</v>
      </c>
      <c r="B3" s="17">
        <v>2471403</v>
      </c>
      <c r="C3" s="14" t="s">
        <v>24</v>
      </c>
      <c r="D3" s="14" t="s">
        <v>26</v>
      </c>
      <c r="E3" s="19">
        <v>0.08</v>
      </c>
      <c r="F3" s="17">
        <v>300000000</v>
      </c>
      <c r="G3" s="14" t="s">
        <v>8</v>
      </c>
    </row>
    <row r="4" spans="1:7" x14ac:dyDescent="0.3">
      <c r="A4" s="15" t="s">
        <v>14</v>
      </c>
      <c r="B4" s="17">
        <v>32420363</v>
      </c>
      <c r="C4" s="14" t="s">
        <v>27</v>
      </c>
      <c r="D4" s="14" t="s">
        <v>28</v>
      </c>
      <c r="E4" s="19">
        <v>0</v>
      </c>
      <c r="F4" s="17">
        <v>850000000</v>
      </c>
      <c r="G4" s="14" t="s">
        <v>9</v>
      </c>
    </row>
    <row r="49" spans="11:11" ht="17.399999999999999" x14ac:dyDescent="0.3">
      <c r="K49" s="18" t="e">
        <f>COUNTIF(#REF!,"ALERTE DONS")</f>
        <v>#REF!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8E3CA0F-4084-49FB-B7EB-492FB9586FB7}">
  <sheetPr codeName="Feuil8"/>
  <dimension ref="A1:K49"/>
  <sheetViews>
    <sheetView workbookViewId="0">
      <selection activeCell="C10" sqref="C10"/>
    </sheetView>
  </sheetViews>
  <sheetFormatPr baseColWidth="10" defaultRowHeight="14.4" x14ac:dyDescent="0.3"/>
  <cols>
    <col min="1" max="1" width="34.88671875" bestFit="1" customWidth="1"/>
    <col min="2" max="2" width="20.33203125" style="2" customWidth="1"/>
    <col min="3" max="7" width="27.88671875" customWidth="1"/>
    <col min="8" max="8" width="25.109375" customWidth="1"/>
  </cols>
  <sheetData>
    <row r="1" spans="1:7" x14ac:dyDescent="0.3">
      <c r="A1" s="12" t="s">
        <v>21</v>
      </c>
      <c r="B1" s="12" t="s">
        <v>20</v>
      </c>
      <c r="C1" s="10" t="s">
        <v>19</v>
      </c>
      <c r="D1" s="10" t="s">
        <v>17</v>
      </c>
      <c r="E1" s="10" t="s">
        <v>15</v>
      </c>
      <c r="F1" s="10" t="s">
        <v>16</v>
      </c>
      <c r="G1" s="10" t="s">
        <v>6</v>
      </c>
    </row>
    <row r="2" spans="1:7" x14ac:dyDescent="0.3">
      <c r="A2" s="13" t="s">
        <v>12</v>
      </c>
      <c r="B2" s="17">
        <v>12540120</v>
      </c>
      <c r="C2" s="14">
        <v>141</v>
      </c>
      <c r="D2" s="9">
        <v>510</v>
      </c>
      <c r="E2" s="19">
        <v>0</v>
      </c>
      <c r="F2" s="17">
        <v>300000000</v>
      </c>
      <c r="G2" s="14" t="s">
        <v>7</v>
      </c>
    </row>
    <row r="3" spans="1:7" x14ac:dyDescent="0.3">
      <c r="A3" s="15" t="s">
        <v>13</v>
      </c>
      <c r="B3" s="17">
        <v>2211000</v>
      </c>
      <c r="C3" s="14">
        <v>19</v>
      </c>
      <c r="D3" s="9">
        <v>112</v>
      </c>
      <c r="E3" s="19">
        <v>0.02</v>
      </c>
      <c r="F3" s="17">
        <v>300000000</v>
      </c>
      <c r="G3" s="14" t="s">
        <v>8</v>
      </c>
    </row>
    <row r="4" spans="1:7" x14ac:dyDescent="0.3">
      <c r="A4" s="15" t="s">
        <v>14</v>
      </c>
      <c r="B4" s="17">
        <v>32410000</v>
      </c>
      <c r="C4" s="14" t="s">
        <v>25</v>
      </c>
      <c r="D4" s="9">
        <v>1241</v>
      </c>
      <c r="E4" s="19">
        <v>0</v>
      </c>
      <c r="F4" s="17">
        <v>850000000</v>
      </c>
      <c r="G4" s="14" t="s">
        <v>9</v>
      </c>
    </row>
    <row r="49" spans="11:11" ht="17.399999999999999" x14ac:dyDescent="0.3">
      <c r="K49" s="18" t="e">
        <f>COUNTIF(#REF!,"ALERTE DONS")</f>
        <v>#REF!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</vt:i4>
      </vt:variant>
    </vt:vector>
  </HeadingPairs>
  <TitlesOfParts>
    <vt:vector size="6" baseType="lpstr">
      <vt:lpstr>Stats actuelles</vt:lpstr>
      <vt:lpstr>Listing membres 14-11-23</vt:lpstr>
      <vt:lpstr>Evolution</vt:lpstr>
      <vt:lpstr>save 14_11_23</vt:lpstr>
      <vt:lpstr>save 10_11_23</vt:lpstr>
      <vt:lpstr>save14_11_23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Anthony Filaquié</dc:creator>
  <cp:lastModifiedBy>koch gilles</cp:lastModifiedBy>
  <dcterms:created xsi:type="dcterms:W3CDTF">2015-06-05T18:19:34Z</dcterms:created>
  <dcterms:modified xsi:type="dcterms:W3CDTF">2023-11-29T11:14:09Z</dcterms:modified>
</cp:coreProperties>
</file>