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94D89773-9CE5-40B3-AAB6-2A2ADDC6BFA3}" xr6:coauthVersionLast="47" xr6:coauthVersionMax="47" xr10:uidLastSave="{00000000-0000-0000-0000-000000000000}"/>
  <bookViews>
    <workbookView xWindow="-108" yWindow="-108" windowWidth="23256" windowHeight="12576" xr2:uid="{81D54D3F-D3EB-4846-BFE7-6A7372C3127E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  <c r="D5" i="1" a="1"/>
  <c r="D5" i="1" s="1"/>
  <c r="D4" i="1" s="1"/>
  <c r="D6" i="1" a="1"/>
  <c r="D6" i="1" s="1"/>
  <c r="D3" i="1"/>
  <c r="D7" i="1" l="1"/>
  <c r="H2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<sst xmlns="http://schemas.openxmlformats.org/spreadsheetml/2006/main" count="8" uniqueCount="8">
  <si>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</t>
  </si>
  <si>
    <t>ans</t>
  </si>
  <si>
    <t>mois</t>
  </si>
  <si>
    <t>jours</t>
  </si>
  <si>
    <t>date de naissance</t>
  </si>
  <si>
    <t>LECOUTRE Ernest dcd le 30/4/1900 à l'age de 36a 8mois 28jours</t>
  </si>
  <si>
    <t>30/04/1900</t>
  </si>
  <si>
    <t>tulipe extract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</si>
</sst>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2"/>
      <color rgb="FF34373A"/>
      <name val="Roboto"/>
    </font>
    <font>
      <b/>
      <sz val="12"/>
      <color rgb="FFFF0000"/>
      <name val="Century Gothic"/>
      <family val="2"/>
    </font>
    <font>
      <b/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0" fillId="2" borderId="0" xfId="0" applyFill="1"/>
    <xf numFmtId="14" fontId="3" fillId="0" borderId="0" xfId="0" applyNumberFormat="1" applyFont="1"/>
    <xf numFmtId="0" fontId="0" fillId="0" borderId="0" xfId="0" applyNumberFormat="1"/>
    <xf numFmtId="0" fontId="0" fillId="2" borderId="0" xfId="0" quotePrefix="1" applyNumberFormat="1" applyFill="1"/>
    <xf numFmtId="14" fontId="4" fillId="3" borderId="1" xfId="1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BA1AE-7A20-4D14-B2B0-60B01ED18CD0}">
  <sheetPr codeName="Feuil1"/>
  <dimension ref="A1:H26"/>
  <sheetViews>
    <sheetView tabSelected="1" workbookViewId="0">
      <selection activeCell="F11" sqref="F11"/>
    </sheetView>
  </sheetViews>
  <sheetFormatPr baseColWidth="10" defaultColWidth="8.796875" defaultRowHeight="13.8"/>
  <cols>
    <col min="1" max="1" width="18.59765625" customWidth="1"/>
    <col min="2" max="2" width="11.8984375" bestFit="1" customWidth="1"/>
    <col min="4" max="4" width="15.59765625" customWidth="1"/>
    <col min="6" max="6" width="12.59765625" customWidth="1"/>
    <col min="7" max="7" width="9.69921875" bestFit="1" customWidth="1"/>
    <col min="8" max="8" width="11.09765625" customWidth="1"/>
  </cols>
  <sheetData>
    <row r="1" spans="1:8" ht="15">
      <c r="A1" s="1" t="s">
        <v>5</v>
      </c>
    </row>
    <row r="2" spans="1:8">
      <c r="D2" t="s">
        <v>7</v>
      </c>
    </row>
    <row r="3" spans="1:8">
      <c r="A3" t="s">
        <v>0</v>
      </c>
      <c r="B3" s="5" t="s">
        <v>6</v>
      </c>
      <c r="D3" s="6">
        <f>DATE(SUBSTITUTE(MID($A1,SEARCH("/",$A1,SEARCH("/",$A1)+1)+1,4),"/","")*1,SUBSTITUTE(MID($A1,SEARCH("/",$A1)+1,2),"/","")*1,SUBSTITUTE(MID($A1,SEARCH("/",$A1)-2,2),"/","")*1)</f>
        <v>121</v>
      </c>
      <c r="F3" s="4"/>
      <c r="G3" s="4"/>
      <c r="H3" s="4"/>
    </row>
    <row r="4" spans="1:8">
      <c r="A4" t="s">
        <v>1</v>
      </c>
      <c r="B4" s="2">
        <v>36</v>
      </c>
      <c r="D4" s="7">
        <f>SUBSTITUTE(MID(A1,SEARCH(D5&amp;"mois",A1)-5,3),"e","")*1</f>
        <v>36</v>
      </c>
    </row>
    <row r="5" spans="1:8">
      <c r="A5" t="s">
        <v>2</v>
      </c>
      <c r="B5" s="2">
        <v>8</v>
      </c>
      <c r="D5" s="7" cm="1">
        <f t="array" ref="D5">SUBSTITUTE(MID($A1,SEARCH(" ",A1,MATCH(9^9,MID(A1,ROW(1:100),2)*1)-8),3),"m","")*1</f>
        <v>8</v>
      </c>
    </row>
    <row r="6" spans="1:8">
      <c r="A6" t="s">
        <v>3</v>
      </c>
      <c r="B6" s="2">
        <v>28</v>
      </c>
      <c r="D6" s="7" cm="1">
        <f t="array" ref="D6">SUBSTITUTE(MID(A1,MATCH(9^9,MID(A1,ROW(1:100),2)*1)-1,3),"s","")*1</f>
        <v>28</v>
      </c>
    </row>
    <row r="7" spans="1:8" ht="15">
      <c r="A7" t="s">
        <v>4</v>
      </c>
      <c r="B7" s="3" t="str">
        <f>TEXT(EDATE(B3,(400-B4)*12-B5)-B6,"jj-mm-") &amp; YEAR(EDATE(B3,(400-B4)*12-B5)-B6)-400</f>
        <v>02-08-1863</v>
      </c>
      <c r="C7" s="3"/>
      <c r="D7" s="3" t="str">
        <f>TEXT(EDATE(D3,(400-D4)*12-D5)-D6,"jj-mm-") &amp; YEAR(EDATE(D3,(400-D4)*12-D5)-D6)-400</f>
        <v>02-08-1863</v>
      </c>
    </row>
    <row r="26" spans="8:8">
      <c r="H26">
        <f>COUNT(F26*1)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koch gilles</cp:lastModifiedBy>
  <dcterms:created xsi:type="dcterms:W3CDTF">2023-11-26T19:58:25Z</dcterms:created>
  <dcterms:modified xsi:type="dcterms:W3CDTF">2023-11-26T22:39:57Z</dcterms:modified>
</cp:coreProperties>
</file>