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A4E8CC10-6573-4FCC-BCB5-F02B38630A93}" xr6:coauthVersionLast="47" xr6:coauthVersionMax="47" xr10:uidLastSave="{00000000-0000-0000-0000-000000000000}"/>
  <bookViews>
    <workbookView xWindow="-108" yWindow="-108" windowWidth="23256" windowHeight="12576" activeTab="1" xr2:uid="{832B7EC9-973D-447D-A18F-BCD11319C44B}"/>
  </bookViews>
  <sheets>
    <sheet name="Feuil1" sheetId="1" r:id="rId1"/>
    <sheet name="attendu" sheetId="2" r:id="rId2"/>
  </sheets>
  <definedNames>
    <definedName name="_xlnm._FilterDatabase" localSheetId="0" hidden="1">Feuil1!$A$1:$K$20</definedName>
    <definedName name="points">OFFSET(utilisateur,,7,)</definedName>
    <definedName name="reponse">OFFSET(utilisateur,,8,)</definedName>
    <definedName name="utilisateur">OFFSET(Feuil1!$A$2,,,COUNT(Feuil1!$A:$A))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2" l="1" a="1"/>
  <c r="K3" i="2" s="1"/>
  <c r="L3" i="2" a="1"/>
  <c r="L3" i="2"/>
  <c r="K4" i="2" a="1"/>
  <c r="K4" i="2" s="1"/>
  <c r="L4" i="2" a="1"/>
  <c r="L4" i="2" s="1"/>
  <c r="K5" i="2" a="1"/>
  <c r="K5" i="2" s="1"/>
  <c r="L5" i="2" a="1"/>
  <c r="L5" i="2" s="1"/>
  <c r="K6" i="2" a="1"/>
  <c r="K6" i="2" s="1"/>
  <c r="L6" i="2" a="1"/>
  <c r="L6" i="2"/>
  <c r="K7" i="2" a="1"/>
  <c r="K7" i="2" s="1"/>
  <c r="L7" i="2" a="1"/>
  <c r="L7" i="2"/>
  <c r="K8" i="2" a="1"/>
  <c r="K8" i="2" s="1"/>
  <c r="L8" i="2" a="1"/>
  <c r="L8" i="2" s="1"/>
  <c r="K9" i="2" a="1"/>
  <c r="K9" i="2" s="1"/>
  <c r="L9" i="2" a="1"/>
  <c r="L9" i="2" s="1"/>
  <c r="K10" i="2" a="1"/>
  <c r="K10" i="2" s="1"/>
  <c r="L10" i="2" a="1"/>
  <c r="L10" i="2"/>
  <c r="K11" i="2" a="1"/>
  <c r="K11" i="2" s="1"/>
  <c r="L11" i="2" a="1"/>
  <c r="L11" i="2"/>
  <c r="K12" i="2" a="1"/>
  <c r="K12" i="2" s="1"/>
  <c r="L12" i="2" a="1"/>
  <c r="L12" i="2" s="1"/>
  <c r="K13" i="2" a="1"/>
  <c r="K13" i="2" s="1"/>
  <c r="L13" i="2" a="1"/>
  <c r="L13" i="2" s="1"/>
  <c r="K14" i="2" a="1"/>
  <c r="K14" i="2" s="1"/>
  <c r="L14" i="2" a="1"/>
  <c r="L14" i="2"/>
  <c r="K15" i="2" a="1"/>
  <c r="K15" i="2" s="1"/>
  <c r="L15" i="2" a="1"/>
  <c r="L15" i="2" s="1"/>
  <c r="K16" i="2" a="1"/>
  <c r="K16" i="2" s="1"/>
  <c r="L16" i="2" a="1"/>
  <c r="L16" i="2" s="1"/>
  <c r="K17" i="2" a="1"/>
  <c r="K17" i="2" s="1"/>
  <c r="L17" i="2" a="1"/>
  <c r="L17" i="2" s="1"/>
  <c r="K18" i="2" a="1"/>
  <c r="K18" i="2" s="1"/>
  <c r="L18" i="2" a="1"/>
  <c r="L18" i="2"/>
  <c r="K19" i="2" a="1"/>
  <c r="K19" i="2" s="1"/>
  <c r="L19" i="2" a="1"/>
  <c r="L19" i="2" s="1"/>
  <c r="K20" i="2" a="1"/>
  <c r="K20" i="2" s="1"/>
  <c r="L20" i="2" a="1"/>
  <c r="L20" i="2" s="1"/>
  <c r="K21" i="2" a="1"/>
  <c r="K21" i="2" s="1"/>
  <c r="L21" i="2" a="1"/>
  <c r="L21" i="2" s="1"/>
  <c r="K22" i="2" a="1"/>
  <c r="K22" i="2" s="1"/>
  <c r="L22" i="2" a="1"/>
  <c r="L22" i="2"/>
  <c r="K23" i="2" a="1"/>
  <c r="K23" i="2" s="1"/>
  <c r="L23" i="2" a="1"/>
  <c r="L23" i="2" s="1"/>
  <c r="K24" i="2" a="1"/>
  <c r="K24" i="2" s="1"/>
  <c r="L24" i="2" a="1"/>
  <c r="L24" i="2"/>
  <c r="K25" i="2" a="1"/>
  <c r="K25" i="2" s="1"/>
  <c r="L25" i="2" a="1"/>
  <c r="L25" i="2" s="1"/>
  <c r="K26" i="2" a="1"/>
  <c r="K26" i="2" s="1"/>
  <c r="L26" i="2" a="1"/>
  <c r="L26" i="2"/>
  <c r="K27" i="2" a="1"/>
  <c r="K27" i="2" s="1"/>
  <c r="L27" i="2" a="1"/>
  <c r="L27" i="2" s="1"/>
  <c r="K28" i="2" a="1"/>
  <c r="K28" i="2" s="1"/>
  <c r="L28" i="2" a="1"/>
  <c r="L28" i="2"/>
  <c r="K29" i="2" a="1"/>
  <c r="K29" i="2" s="1"/>
  <c r="L29" i="2" a="1"/>
  <c r="L29" i="2" s="1"/>
  <c r="K30" i="2" a="1"/>
  <c r="K30" i="2" s="1"/>
  <c r="L30" i="2" a="1"/>
  <c r="L30" i="2"/>
  <c r="K31" i="2" a="1"/>
  <c r="K31" i="2" s="1"/>
  <c r="L31" i="2" a="1"/>
  <c r="L31" i="2" s="1"/>
  <c r="K32" i="2" a="1"/>
  <c r="K32" i="2" s="1"/>
  <c r="L32" i="2" a="1"/>
  <c r="L32" i="2"/>
  <c r="K33" i="2" a="1"/>
  <c r="K33" i="2" s="1"/>
  <c r="L33" i="2" a="1"/>
  <c r="L33" i="2" s="1"/>
  <c r="K34" i="2" a="1"/>
  <c r="K34" i="2" s="1"/>
  <c r="L34" i="2" a="1"/>
  <c r="L34" i="2"/>
  <c r="K35" i="2" a="1"/>
  <c r="K35" i="2" s="1"/>
  <c r="L35" i="2" a="1"/>
  <c r="L35" i="2" s="1"/>
  <c r="K36" i="2" a="1"/>
  <c r="K36" i="2" s="1"/>
  <c r="L36" i="2" a="1"/>
  <c r="L36" i="2"/>
  <c r="K37" i="2" a="1"/>
  <c r="K37" i="2" s="1"/>
  <c r="L37" i="2" a="1"/>
  <c r="L37" i="2" s="1"/>
  <c r="K38" i="2" a="1"/>
  <c r="K38" i="2" s="1"/>
  <c r="L38" i="2" a="1"/>
  <c r="L38" i="2"/>
  <c r="K39" i="2" a="1"/>
  <c r="K39" i="2" s="1"/>
  <c r="L39" i="2" a="1"/>
  <c r="L39" i="2" s="1"/>
  <c r="K40" i="2" a="1"/>
  <c r="K40" i="2" s="1"/>
  <c r="L40" i="2" a="1"/>
  <c r="L40" i="2"/>
  <c r="K41" i="2" a="1"/>
  <c r="K41" i="2" s="1"/>
  <c r="L41" i="2" a="1"/>
  <c r="L41" i="2" s="1"/>
  <c r="K42" i="2" a="1"/>
  <c r="K42" i="2" s="1"/>
  <c r="L42" i="2" a="1"/>
  <c r="L42" i="2"/>
  <c r="K43" i="2" a="1"/>
  <c r="K43" i="2" s="1"/>
  <c r="L43" i="2" a="1"/>
  <c r="L43" i="2" s="1"/>
  <c r="K44" i="2" a="1"/>
  <c r="K44" i="2" s="1"/>
  <c r="L44" i="2" a="1"/>
  <c r="L44" i="2"/>
  <c r="K45" i="2" a="1"/>
  <c r="K45" i="2" s="1"/>
  <c r="L45" i="2" a="1"/>
  <c r="L45" i="2" s="1"/>
  <c r="K46" i="2" a="1"/>
  <c r="K46" i="2" s="1"/>
  <c r="L46" i="2" a="1"/>
  <c r="L46" i="2"/>
  <c r="K47" i="2" a="1"/>
  <c r="K47" i="2" s="1"/>
  <c r="L47" i="2" a="1"/>
  <c r="L47" i="2" s="1"/>
  <c r="K48" i="2" a="1"/>
  <c r="K48" i="2" s="1"/>
  <c r="L48" i="2" a="1"/>
  <c r="L48" i="2"/>
  <c r="K49" i="2" a="1"/>
  <c r="K49" i="2" s="1"/>
  <c r="L49" i="2" a="1"/>
  <c r="L49" i="2" s="1"/>
  <c r="K50" i="2" a="1"/>
  <c r="K50" i="2" s="1"/>
  <c r="L50" i="2" a="1"/>
  <c r="L50" i="2"/>
  <c r="K51" i="2" a="1"/>
  <c r="K51" i="2" s="1"/>
  <c r="L51" i="2" a="1"/>
  <c r="L51" i="2" s="1"/>
  <c r="K52" i="2" a="1"/>
  <c r="K52" i="2" s="1"/>
  <c r="L52" i="2" a="1"/>
  <c r="L52" i="2"/>
  <c r="K53" i="2" a="1"/>
  <c r="K53" i="2" s="1"/>
  <c r="L53" i="2" a="1"/>
  <c r="L53" i="2" s="1"/>
  <c r="K54" i="2" a="1"/>
  <c r="K54" i="2" s="1"/>
  <c r="L54" i="2" a="1"/>
  <c r="L54" i="2"/>
  <c r="K55" i="2" a="1"/>
  <c r="K55" i="2" s="1"/>
  <c r="L55" i="2" a="1"/>
  <c r="L55" i="2" s="1"/>
  <c r="K56" i="2" a="1"/>
  <c r="K56" i="2" s="1"/>
  <c r="L56" i="2" a="1"/>
  <c r="L56" i="2"/>
  <c r="K57" i="2" a="1"/>
  <c r="K57" i="2" s="1"/>
  <c r="L57" i="2" a="1"/>
  <c r="L57" i="2" s="1"/>
  <c r="K58" i="2" a="1"/>
  <c r="K58" i="2" s="1"/>
  <c r="L58" i="2" a="1"/>
  <c r="L58" i="2"/>
  <c r="K59" i="2" a="1"/>
  <c r="K59" i="2" s="1"/>
  <c r="L59" i="2" a="1"/>
  <c r="L59" i="2" s="1"/>
  <c r="K60" i="2" a="1"/>
  <c r="K60" i="2" s="1"/>
  <c r="L60" i="2" a="1"/>
  <c r="L60" i="2"/>
  <c r="K61" i="2" a="1"/>
  <c r="K61" i="2" s="1"/>
  <c r="L61" i="2" a="1"/>
  <c r="L61" i="2" s="1"/>
  <c r="K62" i="2" a="1"/>
  <c r="K62" i="2" s="1"/>
  <c r="L62" i="2" a="1"/>
  <c r="L62" i="2"/>
  <c r="K63" i="2" a="1"/>
  <c r="K63" i="2" s="1"/>
  <c r="L63" i="2" a="1"/>
  <c r="L63" i="2" s="1"/>
  <c r="K64" i="2" a="1"/>
  <c r="K64" i="2" s="1"/>
  <c r="L64" i="2" a="1"/>
  <c r="L64" i="2"/>
  <c r="K65" i="2" a="1"/>
  <c r="K65" i="2" s="1"/>
  <c r="L65" i="2" a="1"/>
  <c r="L65" i="2" s="1"/>
  <c r="K66" i="2" a="1"/>
  <c r="K66" i="2" s="1"/>
  <c r="L66" i="2" a="1"/>
  <c r="L66" i="2"/>
  <c r="K67" i="2" a="1"/>
  <c r="K67" i="2" s="1"/>
  <c r="L67" i="2" a="1"/>
  <c r="L67" i="2" s="1"/>
  <c r="K68" i="2" a="1"/>
  <c r="K68" i="2" s="1"/>
  <c r="L68" i="2" a="1"/>
  <c r="L68" i="2"/>
  <c r="K69" i="2" a="1"/>
  <c r="K69" i="2" s="1"/>
  <c r="L69" i="2" a="1"/>
  <c r="L69" i="2" s="1"/>
  <c r="K70" i="2" a="1"/>
  <c r="K70" i="2" s="1"/>
  <c r="L70" i="2" a="1"/>
  <c r="L70" i="2"/>
  <c r="K71" i="2" a="1"/>
  <c r="K71" i="2" s="1"/>
  <c r="L71" i="2" a="1"/>
  <c r="L71" i="2" s="1"/>
  <c r="K72" i="2" a="1"/>
  <c r="K72" i="2" s="1"/>
  <c r="L72" i="2" a="1"/>
  <c r="L72" i="2"/>
  <c r="K73" i="2" a="1"/>
  <c r="K73" i="2" s="1"/>
  <c r="L73" i="2" a="1"/>
  <c r="L73" i="2" s="1"/>
  <c r="K74" i="2" a="1"/>
  <c r="K74" i="2" s="1"/>
  <c r="L74" i="2" a="1"/>
  <c r="L74" i="2"/>
  <c r="K75" i="2" a="1"/>
  <c r="K75" i="2" s="1"/>
  <c r="L75" i="2" a="1"/>
  <c r="L75" i="2" s="1"/>
  <c r="K76" i="2" a="1"/>
  <c r="K76" i="2" s="1"/>
  <c r="L76" i="2" a="1"/>
  <c r="L76" i="2"/>
  <c r="K77" i="2" a="1"/>
  <c r="K77" i="2" s="1"/>
  <c r="L77" i="2" a="1"/>
  <c r="L77" i="2" s="1"/>
  <c r="K78" i="2" a="1"/>
  <c r="K78" i="2" s="1"/>
  <c r="L78" i="2" a="1"/>
  <c r="L78" i="2"/>
  <c r="K79" i="2" a="1"/>
  <c r="K79" i="2" s="1"/>
  <c r="L79" i="2" a="1"/>
  <c r="L79" i="2" s="1"/>
  <c r="K80" i="2" a="1"/>
  <c r="K80" i="2" s="1"/>
  <c r="L80" i="2" a="1"/>
  <c r="L80" i="2"/>
  <c r="K81" i="2" a="1"/>
  <c r="K81" i="2" s="1"/>
  <c r="L81" i="2" a="1"/>
  <c r="L81" i="2" s="1"/>
  <c r="K82" i="2" a="1"/>
  <c r="K82" i="2" s="1"/>
  <c r="L82" i="2" a="1"/>
  <c r="L82" i="2"/>
  <c r="K83" i="2" a="1"/>
  <c r="K83" i="2" s="1"/>
  <c r="L83" i="2" a="1"/>
  <c r="L83" i="2" s="1"/>
  <c r="K84" i="2" a="1"/>
  <c r="K84" i="2" s="1"/>
  <c r="L84" i="2" a="1"/>
  <c r="L84" i="2"/>
  <c r="K85" i="2" a="1"/>
  <c r="K85" i="2" s="1"/>
  <c r="L85" i="2" a="1"/>
  <c r="L85" i="2" s="1"/>
  <c r="K86" i="2" a="1"/>
  <c r="K86" i="2" s="1"/>
  <c r="L86" i="2" a="1"/>
  <c r="L86" i="2"/>
  <c r="K87" i="2" a="1"/>
  <c r="K87" i="2" s="1"/>
  <c r="L87" i="2" a="1"/>
  <c r="L87" i="2" s="1"/>
  <c r="K88" i="2" a="1"/>
  <c r="K88" i="2" s="1"/>
  <c r="L88" i="2" a="1"/>
  <c r="L88" i="2" s="1"/>
  <c r="K89" i="2" a="1"/>
  <c r="K89" i="2" s="1"/>
  <c r="L89" i="2" a="1"/>
  <c r="L89" i="2" s="1"/>
  <c r="K90" i="2" a="1"/>
  <c r="K90" i="2" s="1"/>
  <c r="L90" i="2" a="1"/>
  <c r="L90" i="2" s="1"/>
  <c r="K91" i="2" a="1"/>
  <c r="K91" i="2" s="1"/>
  <c r="L91" i="2" a="1"/>
  <c r="L91" i="2" s="1"/>
  <c r="K92" i="2" a="1"/>
  <c r="K92" i="2" s="1"/>
  <c r="L92" i="2" a="1"/>
  <c r="L92" i="2" s="1"/>
  <c r="L2" i="2" a="1"/>
  <c r="L2" i="2" s="1"/>
  <c r="K2" i="2" a="1"/>
  <c r="K2" i="2" s="1"/>
  <c r="A2" i="2" a="1"/>
  <c r="A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<sst xmlns="http://schemas.openxmlformats.org/spreadsheetml/2006/main" count="151" uniqueCount="33">
  <si>
    <t>Utilisateur - ID d'utilisateur</t>
  </si>
  <si>
    <t>Tâche d'évaluation des performances - Nom de la tâche</t>
  </si>
  <si>
    <t>Tâche d'évaluation des performances - Je suis mobile au niveau national</t>
  </si>
  <si>
    <t>Tâche d'évaluation des performances - Je suis mobile au niveau international</t>
  </si>
  <si>
    <t>Tâche d'évaluation des performances - Si vous êtes mobile géographiquement, précisez le délai</t>
  </si>
  <si>
    <t>Tâche d'évaluation des performances - A court terme, quelle serait la prochaine étape de carrière ?</t>
  </si>
  <si>
    <t>Tâche d'évaluation des performances - Mes ambitions de carrière à moyen et à long terme</t>
  </si>
  <si>
    <t>Question d'évaluation des performances - Question</t>
  </si>
  <si>
    <t>Question d'évaluation des performances - Réponse/commentaire à la question</t>
  </si>
  <si>
    <t>Champs calculés - Statut de la tâche retravaillé toutes langues</t>
  </si>
  <si>
    <t>Non</t>
  </si>
  <si>
    <t/>
  </si>
  <si>
    <t>Terminé</t>
  </si>
  <si>
    <t>Feedback du ou des managers - Points de progrès</t>
  </si>
  <si>
    <t>Feedback du ou des managers - Points forts</t>
  </si>
  <si>
    <t>Persevérence et résilience face aux difficultés.</t>
  </si>
  <si>
    <t>bureautique et plus spécifiquement Excel</t>
  </si>
  <si>
    <t>Maturité, exigence, management, </t>
  </si>
  <si>
    <t>Continuer de prendre le temps d'écouter les gens et de les cerner</t>
  </si>
  <si>
    <t>Dynamique, positif, organisé, présence terrain, vérifie toujours les infos avant d'en parler</t>
  </si>
  <si>
    <t>Oui</t>
  </si>
  <si>
    <t>Faire et défaire reste un irritant pour toi, mais c'est aussi notre travail et modifier et corriger, de s'adapter à l'évolution de la situation.  </t>
  </si>
  <si>
    <t>Polyvalence et disponibilité te caractérise.</t>
  </si>
  <si>
    <t>pop corn</t>
  </si>
  <si>
    <t>ID</t>
  </si>
  <si>
    <t xml:space="preserve">Soit on garde les XX lignes par ID et je pourrais les supprimer manuellement car je récupère mes données dans les colonnes K-L
ou alors on réussit à supprimer pour faire qu'une seule ligne car ces 2 colonnes n'ayant plus d'utilité, le reste des lignes du tableau sont identiques. </t>
  </si>
  <si>
    <t>Développer le faire savoir de ce qui est fait.</t>
  </si>
  <si>
    <t>Commentaire rédigé par  pour une année non passée dans mon équipe ( intégration de mon équipe 15 j avant cette rédaction):</t>
  </si>
  <si>
    <t>Commentaire rédigé par T pour une année non passée dans mon équipe ( intégration de mon équipe 15 j avant cette rédactio</t>
  </si>
  <si>
    <t xml:space="preserve"> doit anticiper la ventilation d'atteinte de ses objectifs </t>
  </si>
  <si>
    <t xml:space="preserve"> possède une grande réactivité et un professionnalisme remarquable, soutenus par sa maîtrise évidente des systèmes d'information ERP et TMS, ce qui constitue un atout majeur sur son poste.  </t>
  </si>
  <si>
    <t>Points de progrès</t>
  </si>
  <si>
    <t>Points forts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</si>
</sst>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left" vertical="top"/>
    </xf>
    <xf numFmtId="0" fontId="0" fillId="3" borderId="1" xfId="0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left" vertical="top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left" vertical="top"/>
    </xf>
    <xf numFmtId="0" fontId="0" fillId="4" borderId="1" xfId="0" applyFill="1" applyBorder="1" applyAlignment="1">
      <alignment horizontal="left" vertical="top"/>
    </xf>
    <xf numFmtId="0" fontId="0" fillId="4" borderId="0" xfId="0" applyFill="1"/>
    <xf numFmtId="0" fontId="1" fillId="4" borderId="1" xfId="0" applyFont="1" applyFill="1" applyBorder="1" applyAlignment="1">
      <alignment horizontal="left" vertical="top"/>
    </xf>
    <xf numFmtId="0" fontId="2" fillId="4" borderId="1" xfId="0" applyFont="1" applyFill="1" applyBorder="1" applyAlignment="1">
      <alignment horizontal="left" vertical="top"/>
    </xf>
    <xf numFmtId="0" fontId="2" fillId="5" borderId="1" xfId="0" applyFont="1" applyFill="1" applyBorder="1" applyAlignment="1">
      <alignment horizontal="left" vertical="top"/>
    </xf>
    <xf numFmtId="0" fontId="0" fillId="5" borderId="1" xfId="0" applyFill="1" applyBorder="1" applyAlignment="1">
      <alignment horizontal="left" vertical="top"/>
    </xf>
    <xf numFmtId="0" fontId="0" fillId="5" borderId="0" xfId="0" applyFill="1"/>
    <xf numFmtId="0" fontId="1" fillId="5" borderId="0" xfId="0" applyFont="1" applyFill="1" applyAlignment="1">
      <alignment horizontal="center"/>
    </xf>
    <xf numFmtId="0" fontId="2" fillId="6" borderId="1" xfId="0" applyFont="1" applyFill="1" applyBorder="1" applyAlignment="1">
      <alignment horizontal="left" vertical="top"/>
    </xf>
    <xf numFmtId="0" fontId="0" fillId="6" borderId="1" xfId="0" applyFill="1" applyBorder="1" applyAlignment="1">
      <alignment horizontal="left" vertical="top"/>
    </xf>
    <xf numFmtId="0" fontId="0" fillId="6" borderId="0" xfId="0" applyFill="1"/>
    <xf numFmtId="0" fontId="0" fillId="4" borderId="1" xfId="0" applyFill="1" applyBorder="1" applyAlignment="1">
      <alignment horizontal="left" vertical="top" wrapText="1"/>
    </xf>
    <xf numFmtId="0" fontId="0" fillId="5" borderId="1" xfId="0" applyFill="1" applyBorder="1" applyAlignment="1">
      <alignment horizontal="left" vertical="top" wrapText="1"/>
    </xf>
    <xf numFmtId="0" fontId="0" fillId="6" borderId="0" xfId="0" applyFill="1" applyAlignment="1">
      <alignment horizontal="center" wrapText="1"/>
    </xf>
    <xf numFmtId="0" fontId="0" fillId="6" borderId="0" xfId="0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95E85D-5644-4970-AD9B-DCC109545573}">
  <sheetPr codeName="Feuil1"/>
  <dimension ref="A1:L20"/>
  <sheetViews>
    <sheetView topLeftCell="A2" workbookViewId="0">
      <selection activeCell="H7" sqref="H7"/>
    </sheetView>
  </sheetViews>
  <sheetFormatPr baseColWidth="10" defaultColWidth="9" defaultRowHeight="14.4" outlineLevelCol="1" x14ac:dyDescent="0.3"/>
  <cols>
    <col min="1" max="1" width="43" style="12" customWidth="1"/>
    <col min="2" max="2" width="58" hidden="1" customWidth="1" outlineLevel="1"/>
    <col min="3" max="3" width="77.5546875" hidden="1" customWidth="1" outlineLevel="1"/>
    <col min="4" max="4" width="83" hidden="1" customWidth="1" outlineLevel="1"/>
    <col min="5" max="5" width="101.33203125" hidden="1" customWidth="1" outlineLevel="1"/>
    <col min="6" max="6" width="108" hidden="1" customWidth="1" outlineLevel="1"/>
    <col min="7" max="7" width="109.5546875" hidden="1" customWidth="1" outlineLevel="1"/>
    <col min="8" max="8" width="53.6640625" style="7" customWidth="1" collapsed="1"/>
    <col min="9" max="9" width="255.6640625" style="7" bestFit="1" customWidth="1"/>
    <col min="10" max="10" width="9.33203125" customWidth="1" outlineLevel="1"/>
    <col min="11" max="11" width="47.5546875" style="7" bestFit="1" customWidth="1"/>
    <col min="12" max="12" width="39.88671875" style="7" bestFit="1" customWidth="1"/>
  </cols>
  <sheetData>
    <row r="1" spans="1:12" x14ac:dyDescent="0.3">
      <c r="A1" s="10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9" t="s">
        <v>7</v>
      </c>
      <c r="I1" s="9" t="s">
        <v>8</v>
      </c>
      <c r="J1" s="1" t="s">
        <v>9</v>
      </c>
      <c r="K1" s="8" t="s">
        <v>13</v>
      </c>
      <c r="L1" s="8" t="s">
        <v>14</v>
      </c>
    </row>
    <row r="2" spans="1:12" x14ac:dyDescent="0.3">
      <c r="A2" s="11">
        <v>1</v>
      </c>
      <c r="B2" s="2" t="s">
        <v>23</v>
      </c>
      <c r="C2" s="3" t="s">
        <v>10</v>
      </c>
      <c r="D2" s="3" t="s">
        <v>10</v>
      </c>
      <c r="E2" s="3" t="s">
        <v>11</v>
      </c>
      <c r="F2" s="2"/>
      <c r="G2" s="2"/>
      <c r="H2" s="6" t="s">
        <v>11</v>
      </c>
      <c r="I2" s="6" t="s">
        <v>11</v>
      </c>
      <c r="J2" s="2" t="s">
        <v>12</v>
      </c>
    </row>
    <row r="3" spans="1:12" x14ac:dyDescent="0.3">
      <c r="A3" s="11">
        <v>1</v>
      </c>
      <c r="B3" s="2" t="s">
        <v>23</v>
      </c>
      <c r="C3" s="3" t="s">
        <v>10</v>
      </c>
      <c r="D3" s="3" t="s">
        <v>10</v>
      </c>
      <c r="E3" s="3" t="s">
        <v>11</v>
      </c>
      <c r="F3" s="2"/>
      <c r="G3" s="2"/>
      <c r="H3" s="6" t="s">
        <v>13</v>
      </c>
      <c r="I3" s="17" t="s">
        <v>26</v>
      </c>
      <c r="J3" s="2" t="s">
        <v>12</v>
      </c>
    </row>
    <row r="4" spans="1:12" x14ac:dyDescent="0.3">
      <c r="A4" s="11">
        <v>1</v>
      </c>
      <c r="B4" s="2" t="s">
        <v>23</v>
      </c>
      <c r="C4" s="3" t="s">
        <v>10</v>
      </c>
      <c r="D4" s="3" t="s">
        <v>10</v>
      </c>
      <c r="E4" s="3" t="s">
        <v>11</v>
      </c>
      <c r="F4" s="2"/>
      <c r="G4" s="2"/>
      <c r="H4" s="6" t="s">
        <v>14</v>
      </c>
      <c r="I4" s="6" t="s">
        <v>15</v>
      </c>
      <c r="J4" s="2" t="s">
        <v>12</v>
      </c>
    </row>
    <row r="5" spans="1:12" x14ac:dyDescent="0.3">
      <c r="A5" s="11">
        <v>2</v>
      </c>
      <c r="B5" s="2" t="s">
        <v>23</v>
      </c>
      <c r="C5" s="3" t="s">
        <v>10</v>
      </c>
      <c r="D5" s="3" t="s">
        <v>10</v>
      </c>
      <c r="E5" s="3" t="s">
        <v>11</v>
      </c>
      <c r="F5" s="2"/>
      <c r="G5" s="2"/>
      <c r="H5" s="6" t="s">
        <v>11</v>
      </c>
      <c r="I5" s="6" t="s">
        <v>11</v>
      </c>
      <c r="J5" s="2" t="s">
        <v>12</v>
      </c>
    </row>
    <row r="6" spans="1:12" x14ac:dyDescent="0.3">
      <c r="A6" s="11">
        <v>2</v>
      </c>
      <c r="B6" s="2" t="s">
        <v>23</v>
      </c>
      <c r="C6" s="3" t="s">
        <v>10</v>
      </c>
      <c r="D6" s="3" t="s">
        <v>10</v>
      </c>
      <c r="E6" s="3" t="s">
        <v>11</v>
      </c>
      <c r="F6" s="2"/>
      <c r="G6" s="2"/>
      <c r="H6" s="6" t="s">
        <v>13</v>
      </c>
      <c r="I6" s="6" t="s">
        <v>16</v>
      </c>
      <c r="J6" s="2" t="s">
        <v>12</v>
      </c>
    </row>
    <row r="7" spans="1:12" x14ac:dyDescent="0.3">
      <c r="A7" s="11">
        <v>2</v>
      </c>
      <c r="B7" s="2" t="s">
        <v>23</v>
      </c>
      <c r="C7" s="3" t="s">
        <v>10</v>
      </c>
      <c r="D7" s="3" t="s">
        <v>10</v>
      </c>
      <c r="E7" s="3" t="s">
        <v>11</v>
      </c>
      <c r="F7" s="2"/>
      <c r="G7" s="2"/>
      <c r="H7" s="6" t="s">
        <v>14</v>
      </c>
      <c r="I7" s="6" t="s">
        <v>17</v>
      </c>
      <c r="J7" s="2" t="s">
        <v>12</v>
      </c>
    </row>
    <row r="8" spans="1:12" x14ac:dyDescent="0.3">
      <c r="A8" s="11">
        <v>3</v>
      </c>
      <c r="B8" s="2" t="s">
        <v>23</v>
      </c>
      <c r="C8" s="3" t="s">
        <v>10</v>
      </c>
      <c r="D8" s="3" t="s">
        <v>10</v>
      </c>
      <c r="E8" s="3" t="s">
        <v>11</v>
      </c>
      <c r="F8" s="2"/>
      <c r="G8" s="2"/>
      <c r="H8" s="6" t="s">
        <v>11</v>
      </c>
      <c r="I8" s="6" t="s">
        <v>11</v>
      </c>
      <c r="J8" s="2" t="s">
        <v>12</v>
      </c>
    </row>
    <row r="9" spans="1:12" x14ac:dyDescent="0.3">
      <c r="A9" s="11">
        <v>3</v>
      </c>
      <c r="B9" s="2" t="s">
        <v>23</v>
      </c>
      <c r="C9" s="3" t="s">
        <v>10</v>
      </c>
      <c r="D9" s="3" t="s">
        <v>10</v>
      </c>
      <c r="E9" s="3" t="s">
        <v>11</v>
      </c>
      <c r="F9" s="2"/>
      <c r="G9" s="2"/>
      <c r="H9" s="6" t="s">
        <v>13</v>
      </c>
      <c r="I9" s="6" t="s">
        <v>18</v>
      </c>
      <c r="J9" s="2" t="s">
        <v>12</v>
      </c>
    </row>
    <row r="10" spans="1:12" x14ac:dyDescent="0.3">
      <c r="A10" s="11">
        <v>3</v>
      </c>
      <c r="B10" s="2" t="s">
        <v>23</v>
      </c>
      <c r="C10" s="3" t="s">
        <v>10</v>
      </c>
      <c r="D10" s="3" t="s">
        <v>10</v>
      </c>
      <c r="E10" s="3" t="s">
        <v>11</v>
      </c>
      <c r="F10" s="2"/>
      <c r="G10" s="2"/>
      <c r="H10" s="6" t="s">
        <v>14</v>
      </c>
      <c r="I10" s="6" t="s">
        <v>19</v>
      </c>
      <c r="J10" s="2" t="s">
        <v>12</v>
      </c>
    </row>
    <row r="11" spans="1:12" x14ac:dyDescent="0.3">
      <c r="A11" s="11">
        <v>4</v>
      </c>
      <c r="B11" s="2" t="s">
        <v>23</v>
      </c>
      <c r="C11" s="3" t="s">
        <v>20</v>
      </c>
      <c r="D11" s="3" t="s">
        <v>10</v>
      </c>
      <c r="E11" s="3" t="s">
        <v>11</v>
      </c>
      <c r="F11" s="2"/>
      <c r="G11" s="2"/>
      <c r="H11" s="6" t="s">
        <v>11</v>
      </c>
      <c r="I11" s="6" t="s">
        <v>11</v>
      </c>
      <c r="J11" s="2" t="s">
        <v>12</v>
      </c>
    </row>
    <row r="12" spans="1:12" x14ac:dyDescent="0.3">
      <c r="A12" s="11">
        <v>4</v>
      </c>
      <c r="B12" s="2" t="s">
        <v>23</v>
      </c>
      <c r="C12" s="3" t="s">
        <v>20</v>
      </c>
      <c r="D12" s="3" t="s">
        <v>10</v>
      </c>
      <c r="E12" s="3" t="s">
        <v>11</v>
      </c>
      <c r="F12" s="2"/>
      <c r="G12" s="2"/>
      <c r="H12" s="6" t="s">
        <v>13</v>
      </c>
      <c r="I12" s="17" t="s">
        <v>27</v>
      </c>
      <c r="J12" s="2" t="s">
        <v>12</v>
      </c>
    </row>
    <row r="13" spans="1:12" x14ac:dyDescent="0.3">
      <c r="A13" s="11">
        <v>4</v>
      </c>
      <c r="B13" s="2" t="s">
        <v>23</v>
      </c>
      <c r="C13" s="3" t="s">
        <v>20</v>
      </c>
      <c r="D13" s="3" t="s">
        <v>10</v>
      </c>
      <c r="E13" s="3" t="s">
        <v>11</v>
      </c>
      <c r="F13" s="2"/>
      <c r="G13" s="2"/>
      <c r="H13" s="6" t="s">
        <v>14</v>
      </c>
      <c r="I13" s="17" t="s">
        <v>28</v>
      </c>
      <c r="J13" s="2" t="s">
        <v>12</v>
      </c>
    </row>
    <row r="14" spans="1:12" x14ac:dyDescent="0.3">
      <c r="A14" s="11">
        <v>5</v>
      </c>
      <c r="B14" s="2" t="s">
        <v>23</v>
      </c>
      <c r="C14" s="3" t="s">
        <v>10</v>
      </c>
      <c r="D14" s="3" t="s">
        <v>10</v>
      </c>
      <c r="E14" s="3" t="s">
        <v>11</v>
      </c>
      <c r="F14" s="2"/>
      <c r="G14" s="2"/>
      <c r="H14" s="6" t="s">
        <v>11</v>
      </c>
      <c r="I14" s="6"/>
      <c r="J14" s="2" t="s">
        <v>12</v>
      </c>
    </row>
    <row r="15" spans="1:12" x14ac:dyDescent="0.3">
      <c r="A15" s="11">
        <v>5</v>
      </c>
      <c r="B15" s="2" t="s">
        <v>23</v>
      </c>
      <c r="C15" s="3" t="s">
        <v>10</v>
      </c>
      <c r="D15" s="3" t="s">
        <v>10</v>
      </c>
      <c r="E15" s="3" t="s">
        <v>11</v>
      </c>
      <c r="F15" s="2"/>
      <c r="G15" s="2"/>
      <c r="H15" s="6" t="s">
        <v>14</v>
      </c>
      <c r="I15" s="6" t="s">
        <v>30</v>
      </c>
      <c r="J15" s="2" t="s">
        <v>12</v>
      </c>
    </row>
    <row r="16" spans="1:12" x14ac:dyDescent="0.3">
      <c r="A16" s="11">
        <v>6</v>
      </c>
      <c r="B16" s="2" t="s">
        <v>23</v>
      </c>
      <c r="C16" s="3" t="s">
        <v>20</v>
      </c>
      <c r="D16" s="3" t="s">
        <v>10</v>
      </c>
      <c r="E16" s="3" t="s">
        <v>11</v>
      </c>
      <c r="F16" s="2"/>
      <c r="G16" s="2"/>
      <c r="H16" s="6" t="s">
        <v>11</v>
      </c>
      <c r="I16" s="6" t="s">
        <v>11</v>
      </c>
      <c r="J16" s="2" t="s">
        <v>12</v>
      </c>
    </row>
    <row r="17" spans="1:10" x14ac:dyDescent="0.3">
      <c r="A17" s="11">
        <v>6</v>
      </c>
      <c r="B17" s="2" t="s">
        <v>23</v>
      </c>
      <c r="C17" s="3" t="s">
        <v>20</v>
      </c>
      <c r="D17" s="3" t="s">
        <v>10</v>
      </c>
      <c r="E17" s="3" t="s">
        <v>11</v>
      </c>
      <c r="F17" s="2"/>
      <c r="G17" s="2"/>
      <c r="H17" s="6" t="s">
        <v>13</v>
      </c>
      <c r="I17" s="6" t="s">
        <v>29</v>
      </c>
      <c r="J17" s="2" t="s">
        <v>12</v>
      </c>
    </row>
    <row r="18" spans="1:10" x14ac:dyDescent="0.3">
      <c r="A18" s="11">
        <v>7</v>
      </c>
      <c r="B18" s="2" t="s">
        <v>23</v>
      </c>
      <c r="C18" s="3" t="s">
        <v>10</v>
      </c>
      <c r="D18" s="3" t="s">
        <v>10</v>
      </c>
      <c r="E18" s="3" t="s">
        <v>11</v>
      </c>
      <c r="F18" s="2"/>
      <c r="G18" s="2"/>
      <c r="H18" s="6" t="s">
        <v>11</v>
      </c>
      <c r="I18" s="6" t="s">
        <v>11</v>
      </c>
      <c r="J18" s="2" t="s">
        <v>12</v>
      </c>
    </row>
    <row r="19" spans="1:10" x14ac:dyDescent="0.3">
      <c r="A19" s="11">
        <v>7</v>
      </c>
      <c r="B19" s="2" t="s">
        <v>23</v>
      </c>
      <c r="C19" s="3" t="s">
        <v>10</v>
      </c>
      <c r="D19" s="3" t="s">
        <v>10</v>
      </c>
      <c r="E19" s="3" t="s">
        <v>11</v>
      </c>
      <c r="F19" s="2"/>
      <c r="G19" s="2"/>
      <c r="H19" s="6" t="s">
        <v>13</v>
      </c>
      <c r="I19" s="6" t="s">
        <v>21</v>
      </c>
      <c r="J19" s="2" t="s">
        <v>12</v>
      </c>
    </row>
    <row r="20" spans="1:10" x14ac:dyDescent="0.3">
      <c r="A20" s="11">
        <v>7</v>
      </c>
      <c r="B20" s="2" t="s">
        <v>23</v>
      </c>
      <c r="C20" s="3" t="s">
        <v>10</v>
      </c>
      <c r="D20" s="3" t="s">
        <v>10</v>
      </c>
      <c r="E20" s="3" t="s">
        <v>11</v>
      </c>
      <c r="F20" s="2"/>
      <c r="G20" s="2"/>
      <c r="H20" s="6" t="s">
        <v>14</v>
      </c>
      <c r="I20" s="6" t="s">
        <v>22</v>
      </c>
      <c r="J20" s="2" t="s">
        <v>12</v>
      </c>
    </row>
  </sheetData>
  <autoFilter ref="A1:K20" xr:uid="{7B95E85D-5644-4970-AD9B-DCC109545573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84B56C-375A-4ACB-85AB-FB6BC44CBDAA}">
  <sheetPr codeName="Feuil2"/>
  <dimension ref="A1:L190"/>
  <sheetViews>
    <sheetView tabSelected="1" zoomScale="90" zoomScaleNormal="90" workbookViewId="0">
      <selection activeCell="N10" sqref="N10"/>
    </sheetView>
  </sheetViews>
  <sheetFormatPr baseColWidth="10" defaultRowHeight="14.4" outlineLevelCol="1" x14ac:dyDescent="0.3"/>
  <cols>
    <col min="1" max="1" width="16" bestFit="1" customWidth="1"/>
    <col min="2" max="6" width="11.44140625" hidden="1" customWidth="1" outlineLevel="1"/>
    <col min="7" max="7" width="30.88671875" hidden="1" customWidth="1" outlineLevel="1"/>
    <col min="8" max="8" width="26.109375" style="16" hidden="1" customWidth="1" collapsed="1"/>
    <col min="9" max="9" width="51.33203125" style="16" hidden="1" customWidth="1"/>
    <col min="10" max="10" width="65.33203125" hidden="1" customWidth="1" outlineLevel="1"/>
    <col min="11" max="11" width="118.5546875" style="12" customWidth="1" collapsed="1"/>
    <col min="12" max="12" width="71.88671875" style="12" customWidth="1"/>
  </cols>
  <sheetData>
    <row r="1" spans="1:12" x14ac:dyDescent="0.3">
      <c r="A1" s="21" t="s">
        <v>24</v>
      </c>
      <c r="B1" s="4"/>
      <c r="C1" s="4"/>
      <c r="D1" s="4"/>
      <c r="E1" s="4"/>
      <c r="F1" s="4"/>
      <c r="G1" s="4"/>
      <c r="H1" s="14" t="s">
        <v>7</v>
      </c>
      <c r="I1" s="14" t="s">
        <v>8</v>
      </c>
      <c r="J1" s="1" t="s">
        <v>9</v>
      </c>
      <c r="K1" s="13" t="s">
        <v>31</v>
      </c>
      <c r="L1" s="13" t="s">
        <v>32</v>
      </c>
    </row>
    <row r="2" spans="1:12" x14ac:dyDescent="0.3">
      <c r="A2" s="22" cm="1">
        <f t="array" ref="A2:A8">_xlfn.UNIQUE(Feuil1!A2:A20)*1</f>
        <v>1</v>
      </c>
      <c r="B2" s="5"/>
      <c r="C2" s="5"/>
      <c r="D2" s="5"/>
      <c r="E2" s="5"/>
      <c r="F2" s="5"/>
      <c r="G2" s="5"/>
      <c r="H2" s="15"/>
      <c r="I2" s="15"/>
      <c r="J2" s="5"/>
      <c r="K2" s="18" t="str" cm="1">
        <f t="array" aca="1" ref="K2" ca="1">IF(SUMPRODUCT(MAX(IF(utilisateur=$A2,ISNUMBER(SEARCH(K$1,points))*(ROW(reponse)-1))))=0,"",INDEX(reponse,SUMPRODUCT(MAX(IF(utilisateur=$A2,ISNUMBER(SEARCH(K$1,points))*(ROW(reponse)-1))))))</f>
        <v>Développer le faire savoir de ce qui est fait.</v>
      </c>
      <c r="L2" s="18" t="str" cm="1">
        <f t="array" aca="1" ref="L2" ca="1">IF(SUMPRODUCT(MAX(IF(utilisateur=$A2,ISNUMBER(SEARCH(L$1,points))*(ROW(reponse)-1))))=0,"",INDEX(reponse,SUMPRODUCT(MAX(IF(utilisateur=$A2,ISNUMBER(SEARCH(L$1,points))*(ROW(reponse)-1))))))</f>
        <v>Persevérence et résilience face aux difficultés.</v>
      </c>
    </row>
    <row r="3" spans="1:12" x14ac:dyDescent="0.3">
      <c r="A3" s="22">
        <v>2</v>
      </c>
      <c r="B3" s="5"/>
      <c r="C3" s="5"/>
      <c r="D3" s="5"/>
      <c r="E3" s="5"/>
      <c r="F3" s="5"/>
      <c r="G3" s="5"/>
      <c r="H3" s="15"/>
      <c r="I3" s="15"/>
      <c r="J3" s="5"/>
      <c r="K3" s="18" t="str" cm="1">
        <f t="array" aca="1" ref="K3" ca="1">IF(SUMPRODUCT(MAX(IF(utilisateur=$A3,ISNUMBER(SEARCH(K$1,points))*(ROW(reponse)-1))))=0,"",INDEX(reponse,SUMPRODUCT(MAX(IF(utilisateur=$A3,ISNUMBER(SEARCH(K$1,points))*(ROW(reponse)-1))))))</f>
        <v>bureautique et plus spécifiquement Excel</v>
      </c>
      <c r="L3" s="18" t="str" cm="1">
        <f t="array" aca="1" ref="L3" ca="1">IF(SUMPRODUCT(MAX(IF(utilisateur=$A3,ISNUMBER(SEARCH(L$1,points))*(ROW(reponse)-1))))=0,"",INDEX(reponse,SUMPRODUCT(MAX(IF(utilisateur=$A3,ISNUMBER(SEARCH(L$1,points))*(ROW(reponse)-1))))))</f>
        <v>Maturité, exigence, management, </v>
      </c>
    </row>
    <row r="4" spans="1:12" x14ac:dyDescent="0.3">
      <c r="A4" s="22">
        <v>3</v>
      </c>
      <c r="B4" s="5"/>
      <c r="C4" s="5"/>
      <c r="D4" s="5"/>
      <c r="E4" s="5"/>
      <c r="F4" s="5"/>
      <c r="G4" s="5"/>
      <c r="H4" s="15"/>
      <c r="I4" s="15"/>
      <c r="J4" s="5"/>
      <c r="K4" s="18" t="str" cm="1">
        <f t="array" aca="1" ref="K4" ca="1">IF(SUMPRODUCT(MAX(IF(utilisateur=$A4,ISNUMBER(SEARCH(K$1,points))*(ROW(reponse)-1))))=0,"",INDEX(reponse,SUMPRODUCT(MAX(IF(utilisateur=$A4,ISNUMBER(SEARCH(K$1,points))*(ROW(reponse)-1))))))</f>
        <v>Continuer de prendre le temps d'écouter les gens et de les cerner</v>
      </c>
      <c r="L4" s="18" t="str" cm="1">
        <f t="array" aca="1" ref="L4" ca="1">IF(SUMPRODUCT(MAX(IF(utilisateur=$A4,ISNUMBER(SEARCH(L$1,points))*(ROW(reponse)-1))))=0,"",INDEX(reponse,SUMPRODUCT(MAX(IF(utilisateur=$A4,ISNUMBER(SEARCH(L$1,points))*(ROW(reponse)-1))))))</f>
        <v>Dynamique, positif, organisé, présence terrain, vérifie toujours les infos avant d'en parler</v>
      </c>
    </row>
    <row r="5" spans="1:12" x14ac:dyDescent="0.3">
      <c r="A5" s="23">
        <v>4</v>
      </c>
      <c r="K5" s="18" t="str" cm="1">
        <f t="array" aca="1" ref="K5" ca="1">IF(SUMPRODUCT(MAX(IF(utilisateur=$A5,ISNUMBER(SEARCH(K$1,points))*(ROW(reponse)-1))))=0,"",INDEX(reponse,SUMPRODUCT(MAX(IF(utilisateur=$A5,ISNUMBER(SEARCH(K$1,points))*(ROW(reponse)-1))))))</f>
        <v>Commentaire rédigé par  pour une année non passée dans mon équipe ( intégration de mon équipe 15 j avant cette rédaction):</v>
      </c>
      <c r="L5" s="18" t="str" cm="1">
        <f t="array" aca="1" ref="L5" ca="1">IF(SUMPRODUCT(MAX(IF(utilisateur=$A5,ISNUMBER(SEARCH(L$1,points))*(ROW(reponse)-1))))=0,"",INDEX(reponse,SUMPRODUCT(MAX(IF(utilisateur=$A5,ISNUMBER(SEARCH(L$1,points))*(ROW(reponse)-1))))))</f>
        <v>Commentaire rédigé par T pour une année non passée dans mon équipe ( intégration de mon équipe 15 j avant cette rédactio</v>
      </c>
    </row>
    <row r="6" spans="1:12" x14ac:dyDescent="0.3">
      <c r="A6" s="23">
        <v>5</v>
      </c>
      <c r="K6" s="18" t="str" cm="1">
        <f t="array" aca="1" ref="K6" ca="1">IF(SUMPRODUCT(MAX(IF(utilisateur=$A6,ISNUMBER(SEARCH(K$1,points))*(ROW(reponse)-1))))=0,"",INDEX(reponse,SUMPRODUCT(MAX(IF(utilisateur=$A6,ISNUMBER(SEARCH(K$1,points))*(ROW(reponse)-1))))))</f>
        <v/>
      </c>
      <c r="L6" s="18" t="str" cm="1">
        <f t="array" aca="1" ref="L6" ca="1">IF(SUMPRODUCT(MAX(IF(utilisateur=$A6,ISNUMBER(SEARCH(L$1,points))*(ROW(reponse)-1))))=0,"",INDEX(reponse,SUMPRODUCT(MAX(IF(utilisateur=$A6,ISNUMBER(SEARCH(L$1,points))*(ROW(reponse)-1))))))</f>
        <v xml:space="preserve"> possède une grande réactivité et un professionnalisme remarquable, soutenus par sa maîtrise évidente des systèmes d'information ERP et TMS, ce qui constitue un atout majeur sur son poste.  </v>
      </c>
    </row>
    <row r="7" spans="1:12" x14ac:dyDescent="0.3">
      <c r="A7" s="23">
        <v>6</v>
      </c>
      <c r="K7" s="18" t="str" cm="1">
        <f t="array" aca="1" ref="K7" ca="1">IF(SUMPRODUCT(MAX(IF(utilisateur=$A7,ISNUMBER(SEARCH(K$1,points))*(ROW(reponse)-1))))=0,"",INDEX(reponse,SUMPRODUCT(MAX(IF(utilisateur=$A7,ISNUMBER(SEARCH(K$1,points))*(ROW(reponse)-1))))))</f>
        <v xml:space="preserve"> doit anticiper la ventilation d'atteinte de ses objectifs </v>
      </c>
      <c r="L7" s="18" t="str" cm="1">
        <f t="array" aca="1" ref="L7" ca="1">IF(SUMPRODUCT(MAX(IF(utilisateur=$A7,ISNUMBER(SEARCH(L$1,points))*(ROW(reponse)-1))))=0,"",INDEX(reponse,SUMPRODUCT(MAX(IF(utilisateur=$A7,ISNUMBER(SEARCH(L$1,points))*(ROW(reponse)-1))))))</f>
        <v/>
      </c>
    </row>
    <row r="8" spans="1:12" x14ac:dyDescent="0.3">
      <c r="A8" s="23">
        <v>7</v>
      </c>
      <c r="K8" s="18" t="str" cm="1">
        <f t="array" aca="1" ref="K8" ca="1">IF(SUMPRODUCT(MAX(IF(utilisateur=$A8,ISNUMBER(SEARCH(K$1,points))*(ROW(reponse)-1))))=0,"",INDEX(reponse,SUMPRODUCT(MAX(IF(utilisateur=$A8,ISNUMBER(SEARCH(K$1,points))*(ROW(reponse)-1))))))</f>
        <v>Faire et défaire reste un irritant pour toi, mais c'est aussi notre travail et modifier et corriger, de s'adapter à l'évolution de la situation.  </v>
      </c>
      <c r="L8" s="18" t="str" cm="1">
        <f t="array" aca="1" ref="L8" ca="1">IF(SUMPRODUCT(MAX(IF(utilisateur=$A8,ISNUMBER(SEARCH(L$1,points))*(ROW(reponse)-1))))=0,"",INDEX(reponse,SUMPRODUCT(MAX(IF(utilisateur=$A8,ISNUMBER(SEARCH(L$1,points))*(ROW(reponse)-1))))))</f>
        <v>Polyvalence et disponibilité te caractérise.</v>
      </c>
    </row>
    <row r="9" spans="1:12" x14ac:dyDescent="0.3">
      <c r="A9" s="23"/>
      <c r="K9" s="18" t="str" cm="1">
        <f t="array" aca="1" ref="K9" ca="1">IF(SUMPRODUCT(MAX(IF(utilisateur=$A9,ISNUMBER(SEARCH(K$1,points))*(ROW(reponse)-1))))=0,"",INDEX(reponse,SUMPRODUCT(MAX(IF(utilisateur=$A9,ISNUMBER(SEARCH(K$1,points))*(ROW(reponse)-1))))))</f>
        <v/>
      </c>
      <c r="L9" s="18" t="str" cm="1">
        <f t="array" aca="1" ref="L9" ca="1">IF(SUMPRODUCT(MAX(IF(utilisateur=$A9,ISNUMBER(SEARCH(L$1,points))*(ROW(reponse)-1))))=0,"",INDEX(reponse,SUMPRODUCT(MAX(IF(utilisateur=$A9,ISNUMBER(SEARCH(L$1,points))*(ROW(reponse)-1))))))</f>
        <v/>
      </c>
    </row>
    <row r="10" spans="1:12" x14ac:dyDescent="0.3">
      <c r="A10" s="23"/>
      <c r="K10" s="18" t="str" cm="1">
        <f t="array" aca="1" ref="K10" ca="1">IF(SUMPRODUCT(MAX(IF(utilisateur=$A10,ISNUMBER(SEARCH(K$1,points))*(ROW(reponse)-1))))=0,"",INDEX(reponse,SUMPRODUCT(MAX(IF(utilisateur=$A10,ISNUMBER(SEARCH(K$1,points))*(ROW(reponse)-1))))))</f>
        <v/>
      </c>
      <c r="L10" s="18" t="str" cm="1">
        <f t="array" aca="1" ref="L10" ca="1">IF(SUMPRODUCT(MAX(IF(utilisateur=$A10,ISNUMBER(SEARCH(L$1,points))*(ROW(reponse)-1))))=0,"",INDEX(reponse,SUMPRODUCT(MAX(IF(utilisateur=$A10,ISNUMBER(SEARCH(L$1,points))*(ROW(reponse)-1))))))</f>
        <v/>
      </c>
    </row>
    <row r="11" spans="1:12" x14ac:dyDescent="0.3">
      <c r="A11" s="23"/>
      <c r="H11" s="19" t="s">
        <v>25</v>
      </c>
      <c r="I11" s="20"/>
      <c r="K11" s="18" t="str" cm="1">
        <f t="array" aca="1" ref="K11" ca="1">IF(SUMPRODUCT(MAX(IF(utilisateur=$A11,ISNUMBER(SEARCH(K$1,points))*(ROW(reponse)-1))))=0,"",INDEX(reponse,SUMPRODUCT(MAX(IF(utilisateur=$A11,ISNUMBER(SEARCH(K$1,points))*(ROW(reponse)-1))))))</f>
        <v/>
      </c>
      <c r="L11" s="18" t="str" cm="1">
        <f t="array" aca="1" ref="L11" ca="1">IF(SUMPRODUCT(MAX(IF(utilisateur=$A11,ISNUMBER(SEARCH(L$1,points))*(ROW(reponse)-1))))=0,"",INDEX(reponse,SUMPRODUCT(MAX(IF(utilisateur=$A11,ISNUMBER(SEARCH(L$1,points))*(ROW(reponse)-1))))))</f>
        <v/>
      </c>
    </row>
    <row r="12" spans="1:12" x14ac:dyDescent="0.3">
      <c r="A12" s="23"/>
      <c r="H12" s="20"/>
      <c r="I12" s="20"/>
      <c r="K12" s="18" t="str" cm="1">
        <f t="array" aca="1" ref="K12" ca="1">IF(SUMPRODUCT(MAX(IF(utilisateur=$A12,ISNUMBER(SEARCH(K$1,points))*(ROW(reponse)-1))))=0,"",INDEX(reponse,SUMPRODUCT(MAX(IF(utilisateur=$A12,ISNUMBER(SEARCH(K$1,points))*(ROW(reponse)-1))))))</f>
        <v/>
      </c>
      <c r="L12" s="18" t="str" cm="1">
        <f t="array" aca="1" ref="L12" ca="1">IF(SUMPRODUCT(MAX(IF(utilisateur=$A12,ISNUMBER(SEARCH(L$1,points))*(ROW(reponse)-1))))=0,"",INDEX(reponse,SUMPRODUCT(MAX(IF(utilisateur=$A12,ISNUMBER(SEARCH(L$1,points))*(ROW(reponse)-1))))))</f>
        <v/>
      </c>
    </row>
    <row r="13" spans="1:12" x14ac:dyDescent="0.3">
      <c r="A13" s="23"/>
      <c r="H13" s="20"/>
      <c r="I13" s="20"/>
      <c r="K13" s="18" t="str" cm="1">
        <f t="array" aca="1" ref="K13" ca="1">IF(SUMPRODUCT(MAX(IF(utilisateur=$A13,ISNUMBER(SEARCH(K$1,points))*(ROW(reponse)-1))))=0,"",INDEX(reponse,SUMPRODUCT(MAX(IF(utilisateur=$A13,ISNUMBER(SEARCH(K$1,points))*(ROW(reponse)-1))))))</f>
        <v/>
      </c>
      <c r="L13" s="18" t="str" cm="1">
        <f t="array" aca="1" ref="L13" ca="1">IF(SUMPRODUCT(MAX(IF(utilisateur=$A13,ISNUMBER(SEARCH(L$1,points))*(ROW(reponse)-1))))=0,"",INDEX(reponse,SUMPRODUCT(MAX(IF(utilisateur=$A13,ISNUMBER(SEARCH(L$1,points))*(ROW(reponse)-1))))))</f>
        <v/>
      </c>
    </row>
    <row r="14" spans="1:12" x14ac:dyDescent="0.3">
      <c r="A14" s="23"/>
      <c r="H14" s="20"/>
      <c r="I14" s="20"/>
      <c r="K14" s="18" t="str" cm="1">
        <f t="array" aca="1" ref="K14" ca="1">IF(SUMPRODUCT(MAX(IF(utilisateur=$A14,ISNUMBER(SEARCH(K$1,points))*(ROW(reponse)-1))))=0,"",INDEX(reponse,SUMPRODUCT(MAX(IF(utilisateur=$A14,ISNUMBER(SEARCH(K$1,points))*(ROW(reponse)-1))))))</f>
        <v/>
      </c>
      <c r="L14" s="18" t="str" cm="1">
        <f t="array" aca="1" ref="L14" ca="1">IF(SUMPRODUCT(MAX(IF(utilisateur=$A14,ISNUMBER(SEARCH(L$1,points))*(ROW(reponse)-1))))=0,"",INDEX(reponse,SUMPRODUCT(MAX(IF(utilisateur=$A14,ISNUMBER(SEARCH(L$1,points))*(ROW(reponse)-1))))))</f>
        <v/>
      </c>
    </row>
    <row r="15" spans="1:12" x14ac:dyDescent="0.3">
      <c r="A15" s="23"/>
      <c r="H15" s="20"/>
      <c r="I15" s="20"/>
      <c r="K15" s="18" t="str" cm="1">
        <f t="array" aca="1" ref="K15" ca="1">IF(SUMPRODUCT(MAX(IF(utilisateur=$A15,ISNUMBER(SEARCH(K$1,points))*(ROW(reponse)-1))))=0,"",INDEX(reponse,SUMPRODUCT(MAX(IF(utilisateur=$A15,ISNUMBER(SEARCH(K$1,points))*(ROW(reponse)-1))))))</f>
        <v/>
      </c>
      <c r="L15" s="18" t="str" cm="1">
        <f t="array" aca="1" ref="L15" ca="1">IF(SUMPRODUCT(MAX(IF(utilisateur=$A15,ISNUMBER(SEARCH(L$1,points))*(ROW(reponse)-1))))=0,"",INDEX(reponse,SUMPRODUCT(MAX(IF(utilisateur=$A15,ISNUMBER(SEARCH(L$1,points))*(ROW(reponse)-1))))))</f>
        <v/>
      </c>
    </row>
    <row r="16" spans="1:12" x14ac:dyDescent="0.3">
      <c r="A16" s="23"/>
      <c r="H16" s="20"/>
      <c r="I16" s="20"/>
      <c r="K16" s="18" t="str" cm="1">
        <f t="array" aca="1" ref="K16" ca="1">IF(SUMPRODUCT(MAX(IF(utilisateur=$A16,ISNUMBER(SEARCH(K$1,points))*(ROW(reponse)-1))))=0,"",INDEX(reponse,SUMPRODUCT(MAX(IF(utilisateur=$A16,ISNUMBER(SEARCH(K$1,points))*(ROW(reponse)-1))))))</f>
        <v/>
      </c>
      <c r="L16" s="18" t="str" cm="1">
        <f t="array" aca="1" ref="L16" ca="1">IF(SUMPRODUCT(MAX(IF(utilisateur=$A16,ISNUMBER(SEARCH(L$1,points))*(ROW(reponse)-1))))=0,"",INDEX(reponse,SUMPRODUCT(MAX(IF(utilisateur=$A16,ISNUMBER(SEARCH(L$1,points))*(ROW(reponse)-1))))))</f>
        <v/>
      </c>
    </row>
    <row r="17" spans="1:12" x14ac:dyDescent="0.3">
      <c r="A17" s="23"/>
      <c r="K17" s="18" t="str" cm="1">
        <f t="array" aca="1" ref="K17" ca="1">IF(SUMPRODUCT(MAX(IF(utilisateur=$A17,ISNUMBER(SEARCH(K$1,points))*(ROW(reponse)-1))))=0,"",INDEX(reponse,SUMPRODUCT(MAX(IF(utilisateur=$A17,ISNUMBER(SEARCH(K$1,points))*(ROW(reponse)-1))))))</f>
        <v/>
      </c>
      <c r="L17" s="18" t="str" cm="1">
        <f t="array" aca="1" ref="L17" ca="1">IF(SUMPRODUCT(MAX(IF(utilisateur=$A17,ISNUMBER(SEARCH(L$1,points))*(ROW(reponse)-1))))=0,"",INDEX(reponse,SUMPRODUCT(MAX(IF(utilisateur=$A17,ISNUMBER(SEARCH(L$1,points))*(ROW(reponse)-1))))))</f>
        <v/>
      </c>
    </row>
    <row r="18" spans="1:12" x14ac:dyDescent="0.3">
      <c r="A18" s="23"/>
      <c r="K18" s="18" t="str" cm="1">
        <f t="array" aca="1" ref="K18" ca="1">IF(SUMPRODUCT(MAX(IF(utilisateur=$A18,ISNUMBER(SEARCH(K$1,points))*(ROW(reponse)-1))))=0,"",INDEX(reponse,SUMPRODUCT(MAX(IF(utilisateur=$A18,ISNUMBER(SEARCH(K$1,points))*(ROW(reponse)-1))))))</f>
        <v/>
      </c>
      <c r="L18" s="18" t="str" cm="1">
        <f t="array" aca="1" ref="L18" ca="1">IF(SUMPRODUCT(MAX(IF(utilisateur=$A18,ISNUMBER(SEARCH(L$1,points))*(ROW(reponse)-1))))=0,"",INDEX(reponse,SUMPRODUCT(MAX(IF(utilisateur=$A18,ISNUMBER(SEARCH(L$1,points))*(ROW(reponse)-1))))))</f>
        <v/>
      </c>
    </row>
    <row r="19" spans="1:12" x14ac:dyDescent="0.3">
      <c r="A19" s="23"/>
      <c r="K19" s="18" t="str" cm="1">
        <f t="array" aca="1" ref="K19" ca="1">IF(SUMPRODUCT(MAX(IF(utilisateur=$A19,ISNUMBER(SEARCH(K$1,points))*(ROW(reponse)-1))))=0,"",INDEX(reponse,SUMPRODUCT(MAX(IF(utilisateur=$A19,ISNUMBER(SEARCH(K$1,points))*(ROW(reponse)-1))))))</f>
        <v/>
      </c>
      <c r="L19" s="18" t="str" cm="1">
        <f t="array" aca="1" ref="L19" ca="1">IF(SUMPRODUCT(MAX(IF(utilisateur=$A19,ISNUMBER(SEARCH(L$1,points))*(ROW(reponse)-1))))=0,"",INDEX(reponse,SUMPRODUCT(MAX(IF(utilisateur=$A19,ISNUMBER(SEARCH(L$1,points))*(ROW(reponse)-1))))))</f>
        <v/>
      </c>
    </row>
    <row r="20" spans="1:12" x14ac:dyDescent="0.3">
      <c r="A20" s="23"/>
      <c r="K20" s="18" t="str" cm="1">
        <f t="array" aca="1" ref="K20" ca="1">IF(SUMPRODUCT(MAX(IF(utilisateur=$A20,ISNUMBER(SEARCH(K$1,points))*(ROW(reponse)-1))))=0,"",INDEX(reponse,SUMPRODUCT(MAX(IF(utilisateur=$A20,ISNUMBER(SEARCH(K$1,points))*(ROW(reponse)-1))))))</f>
        <v/>
      </c>
      <c r="L20" s="18" t="str" cm="1">
        <f t="array" aca="1" ref="L20" ca="1">IF(SUMPRODUCT(MAX(IF(utilisateur=$A20,ISNUMBER(SEARCH(L$1,points))*(ROW(reponse)-1))))=0,"",INDEX(reponse,SUMPRODUCT(MAX(IF(utilisateur=$A20,ISNUMBER(SEARCH(L$1,points))*(ROW(reponse)-1))))))</f>
        <v/>
      </c>
    </row>
    <row r="21" spans="1:12" x14ac:dyDescent="0.3">
      <c r="A21" s="23"/>
      <c r="K21" s="18" t="str" cm="1">
        <f t="array" aca="1" ref="K21" ca="1">IF(SUMPRODUCT(MAX(IF(utilisateur=$A21,ISNUMBER(SEARCH(K$1,points))*(ROW(reponse)-1))))=0,"",INDEX(reponse,SUMPRODUCT(MAX(IF(utilisateur=$A21,ISNUMBER(SEARCH(K$1,points))*(ROW(reponse)-1))))))</f>
        <v/>
      </c>
      <c r="L21" s="18" t="str" cm="1">
        <f t="array" aca="1" ref="L21" ca="1">IF(SUMPRODUCT(MAX(IF(utilisateur=$A21,ISNUMBER(SEARCH(L$1,points))*(ROW(reponse)-1))))=0,"",INDEX(reponse,SUMPRODUCT(MAX(IF(utilisateur=$A21,ISNUMBER(SEARCH(L$1,points))*(ROW(reponse)-1))))))</f>
        <v/>
      </c>
    </row>
    <row r="22" spans="1:12" x14ac:dyDescent="0.3">
      <c r="A22" s="23"/>
      <c r="K22" s="18" t="str" cm="1">
        <f t="array" aca="1" ref="K22" ca="1">IF(SUMPRODUCT(MAX(IF(utilisateur=$A22,ISNUMBER(SEARCH(K$1,points))*(ROW(reponse)-1))))=0,"",INDEX(reponse,SUMPRODUCT(MAX(IF(utilisateur=$A22,ISNUMBER(SEARCH(K$1,points))*(ROW(reponse)-1))))))</f>
        <v/>
      </c>
      <c r="L22" s="18" t="str" cm="1">
        <f t="array" aca="1" ref="L22" ca="1">IF(SUMPRODUCT(MAX(IF(utilisateur=$A22,ISNUMBER(SEARCH(L$1,points))*(ROW(reponse)-1))))=0,"",INDEX(reponse,SUMPRODUCT(MAX(IF(utilisateur=$A22,ISNUMBER(SEARCH(L$1,points))*(ROW(reponse)-1))))))</f>
        <v/>
      </c>
    </row>
    <row r="23" spans="1:12" x14ac:dyDescent="0.3">
      <c r="A23" s="23"/>
      <c r="K23" s="18" t="str" cm="1">
        <f t="array" aca="1" ref="K23" ca="1">IF(SUMPRODUCT(MAX(IF(utilisateur=$A23,ISNUMBER(SEARCH(K$1,points))*(ROW(reponse)-1))))=0,"",INDEX(reponse,SUMPRODUCT(MAX(IF(utilisateur=$A23,ISNUMBER(SEARCH(K$1,points))*(ROW(reponse)-1))))))</f>
        <v/>
      </c>
      <c r="L23" s="18" t="str" cm="1">
        <f t="array" aca="1" ref="L23" ca="1">IF(SUMPRODUCT(MAX(IF(utilisateur=$A23,ISNUMBER(SEARCH(L$1,points))*(ROW(reponse)-1))))=0,"",INDEX(reponse,SUMPRODUCT(MAX(IF(utilisateur=$A23,ISNUMBER(SEARCH(L$1,points))*(ROW(reponse)-1))))))</f>
        <v/>
      </c>
    </row>
    <row r="24" spans="1:12" x14ac:dyDescent="0.3">
      <c r="A24" s="23"/>
      <c r="K24" s="18" t="str" cm="1">
        <f t="array" aca="1" ref="K24" ca="1">IF(SUMPRODUCT(MAX(IF(utilisateur=$A24,ISNUMBER(SEARCH(K$1,points))*(ROW(reponse)-1))))=0,"",INDEX(reponse,SUMPRODUCT(MAX(IF(utilisateur=$A24,ISNUMBER(SEARCH(K$1,points))*(ROW(reponse)-1))))))</f>
        <v/>
      </c>
      <c r="L24" s="18" t="str" cm="1">
        <f t="array" aca="1" ref="L24" ca="1">IF(SUMPRODUCT(MAX(IF(utilisateur=$A24,ISNUMBER(SEARCH(L$1,points))*(ROW(reponse)-1))))=0,"",INDEX(reponse,SUMPRODUCT(MAX(IF(utilisateur=$A24,ISNUMBER(SEARCH(L$1,points))*(ROW(reponse)-1))))))</f>
        <v/>
      </c>
    </row>
    <row r="25" spans="1:12" x14ac:dyDescent="0.3">
      <c r="A25" s="23"/>
      <c r="K25" s="18" t="str" cm="1">
        <f t="array" aca="1" ref="K25" ca="1">IF(SUMPRODUCT(MAX(IF(utilisateur=$A25,ISNUMBER(SEARCH(K$1,points))*(ROW(reponse)-1))))=0,"",INDEX(reponse,SUMPRODUCT(MAX(IF(utilisateur=$A25,ISNUMBER(SEARCH(K$1,points))*(ROW(reponse)-1))))))</f>
        <v/>
      </c>
      <c r="L25" s="18" t="str" cm="1">
        <f t="array" aca="1" ref="L25" ca="1">IF(SUMPRODUCT(MAX(IF(utilisateur=$A25,ISNUMBER(SEARCH(L$1,points))*(ROW(reponse)-1))))=0,"",INDEX(reponse,SUMPRODUCT(MAX(IF(utilisateur=$A25,ISNUMBER(SEARCH(L$1,points))*(ROW(reponse)-1))))))</f>
        <v/>
      </c>
    </row>
    <row r="26" spans="1:12" x14ac:dyDescent="0.3">
      <c r="A26" s="23"/>
      <c r="K26" s="18" t="str" cm="1">
        <f t="array" aca="1" ref="K26" ca="1">IF(SUMPRODUCT(MAX(IF(utilisateur=$A26,ISNUMBER(SEARCH(K$1,points))*(ROW(reponse)-1))))=0,"",INDEX(reponse,SUMPRODUCT(MAX(IF(utilisateur=$A26,ISNUMBER(SEARCH(K$1,points))*(ROW(reponse)-1))))))</f>
        <v/>
      </c>
      <c r="L26" s="18" t="str" cm="1">
        <f t="array" aca="1" ref="L26" ca="1">IF(SUMPRODUCT(MAX(IF(utilisateur=$A26,ISNUMBER(SEARCH(L$1,points))*(ROW(reponse)-1))))=0,"",INDEX(reponse,SUMPRODUCT(MAX(IF(utilisateur=$A26,ISNUMBER(SEARCH(L$1,points))*(ROW(reponse)-1))))))</f>
        <v/>
      </c>
    </row>
    <row r="27" spans="1:12" x14ac:dyDescent="0.3">
      <c r="A27" s="23"/>
      <c r="K27" s="18" t="str" cm="1">
        <f t="array" aca="1" ref="K27" ca="1">IF(SUMPRODUCT(MAX(IF(utilisateur=$A27,ISNUMBER(SEARCH(K$1,points))*(ROW(reponse)-1))))=0,"",INDEX(reponse,SUMPRODUCT(MAX(IF(utilisateur=$A27,ISNUMBER(SEARCH(K$1,points))*(ROW(reponse)-1))))))</f>
        <v/>
      </c>
      <c r="L27" s="18" t="str" cm="1">
        <f t="array" aca="1" ref="L27" ca="1">IF(SUMPRODUCT(MAX(IF(utilisateur=$A27,ISNUMBER(SEARCH(L$1,points))*(ROW(reponse)-1))))=0,"",INDEX(reponse,SUMPRODUCT(MAX(IF(utilisateur=$A27,ISNUMBER(SEARCH(L$1,points))*(ROW(reponse)-1))))))</f>
        <v/>
      </c>
    </row>
    <row r="28" spans="1:12" x14ac:dyDescent="0.3">
      <c r="A28" s="23"/>
      <c r="K28" s="18" t="str" cm="1">
        <f t="array" aca="1" ref="K28" ca="1">IF(SUMPRODUCT(MAX(IF(utilisateur=$A28,ISNUMBER(SEARCH(K$1,points))*(ROW(reponse)-1))))=0,"",INDEX(reponse,SUMPRODUCT(MAX(IF(utilisateur=$A28,ISNUMBER(SEARCH(K$1,points))*(ROW(reponse)-1))))))</f>
        <v/>
      </c>
      <c r="L28" s="18" t="str" cm="1">
        <f t="array" aca="1" ref="L28" ca="1">IF(SUMPRODUCT(MAX(IF(utilisateur=$A28,ISNUMBER(SEARCH(L$1,points))*(ROW(reponse)-1))))=0,"",INDEX(reponse,SUMPRODUCT(MAX(IF(utilisateur=$A28,ISNUMBER(SEARCH(L$1,points))*(ROW(reponse)-1))))))</f>
        <v/>
      </c>
    </row>
    <row r="29" spans="1:12" x14ac:dyDescent="0.3">
      <c r="A29" s="23"/>
      <c r="K29" s="18" t="str" cm="1">
        <f t="array" aca="1" ref="K29" ca="1">IF(SUMPRODUCT(MAX(IF(utilisateur=$A29,ISNUMBER(SEARCH(K$1,points))*(ROW(reponse)-1))))=0,"",INDEX(reponse,SUMPRODUCT(MAX(IF(utilisateur=$A29,ISNUMBER(SEARCH(K$1,points))*(ROW(reponse)-1))))))</f>
        <v/>
      </c>
      <c r="L29" s="18" t="str" cm="1">
        <f t="array" aca="1" ref="L29" ca="1">IF(SUMPRODUCT(MAX(IF(utilisateur=$A29,ISNUMBER(SEARCH(L$1,points))*(ROW(reponse)-1))))=0,"",INDEX(reponse,SUMPRODUCT(MAX(IF(utilisateur=$A29,ISNUMBER(SEARCH(L$1,points))*(ROW(reponse)-1))))))</f>
        <v/>
      </c>
    </row>
    <row r="30" spans="1:12" x14ac:dyDescent="0.3">
      <c r="A30" s="23"/>
      <c r="K30" s="18" t="str" cm="1">
        <f t="array" aca="1" ref="K30" ca="1">IF(SUMPRODUCT(MAX(IF(utilisateur=$A30,ISNUMBER(SEARCH(K$1,points))*(ROW(reponse)-1))))=0,"",INDEX(reponse,SUMPRODUCT(MAX(IF(utilisateur=$A30,ISNUMBER(SEARCH(K$1,points))*(ROW(reponse)-1))))))</f>
        <v/>
      </c>
      <c r="L30" s="18" t="str" cm="1">
        <f t="array" aca="1" ref="L30" ca="1">IF(SUMPRODUCT(MAX(IF(utilisateur=$A30,ISNUMBER(SEARCH(L$1,points))*(ROW(reponse)-1))))=0,"",INDEX(reponse,SUMPRODUCT(MAX(IF(utilisateur=$A30,ISNUMBER(SEARCH(L$1,points))*(ROW(reponse)-1))))))</f>
        <v/>
      </c>
    </row>
    <row r="31" spans="1:12" x14ac:dyDescent="0.3">
      <c r="A31" s="23"/>
      <c r="K31" s="18" t="str" cm="1">
        <f t="array" aca="1" ref="K31" ca="1">IF(SUMPRODUCT(MAX(IF(utilisateur=$A31,ISNUMBER(SEARCH(K$1,points))*(ROW(reponse)-1))))=0,"",INDEX(reponse,SUMPRODUCT(MAX(IF(utilisateur=$A31,ISNUMBER(SEARCH(K$1,points))*(ROW(reponse)-1))))))</f>
        <v/>
      </c>
      <c r="L31" s="18" t="str" cm="1">
        <f t="array" aca="1" ref="L31" ca="1">IF(SUMPRODUCT(MAX(IF(utilisateur=$A31,ISNUMBER(SEARCH(L$1,points))*(ROW(reponse)-1))))=0,"",INDEX(reponse,SUMPRODUCT(MAX(IF(utilisateur=$A31,ISNUMBER(SEARCH(L$1,points))*(ROW(reponse)-1))))))</f>
        <v/>
      </c>
    </row>
    <row r="32" spans="1:12" x14ac:dyDescent="0.3">
      <c r="A32" s="23"/>
      <c r="K32" s="18" t="str" cm="1">
        <f t="array" aca="1" ref="K32" ca="1">IF(SUMPRODUCT(MAX(IF(utilisateur=$A32,ISNUMBER(SEARCH(K$1,points))*(ROW(reponse)-1))))=0,"",INDEX(reponse,SUMPRODUCT(MAX(IF(utilisateur=$A32,ISNUMBER(SEARCH(K$1,points))*(ROW(reponse)-1))))))</f>
        <v/>
      </c>
      <c r="L32" s="18" t="str" cm="1">
        <f t="array" aca="1" ref="L32" ca="1">IF(SUMPRODUCT(MAX(IF(utilisateur=$A32,ISNUMBER(SEARCH(L$1,points))*(ROW(reponse)-1))))=0,"",INDEX(reponse,SUMPRODUCT(MAX(IF(utilisateur=$A32,ISNUMBER(SEARCH(L$1,points))*(ROW(reponse)-1))))))</f>
        <v/>
      </c>
    </row>
    <row r="33" spans="1:12" x14ac:dyDescent="0.3">
      <c r="A33" s="23"/>
      <c r="K33" s="18" t="str" cm="1">
        <f t="array" aca="1" ref="K33" ca="1">IF(SUMPRODUCT(MAX(IF(utilisateur=$A33,ISNUMBER(SEARCH(K$1,points))*(ROW(reponse)-1))))=0,"",INDEX(reponse,SUMPRODUCT(MAX(IF(utilisateur=$A33,ISNUMBER(SEARCH(K$1,points))*(ROW(reponse)-1))))))</f>
        <v/>
      </c>
      <c r="L33" s="18" t="str" cm="1">
        <f t="array" aca="1" ref="L33" ca="1">IF(SUMPRODUCT(MAX(IF(utilisateur=$A33,ISNUMBER(SEARCH(L$1,points))*(ROW(reponse)-1))))=0,"",INDEX(reponse,SUMPRODUCT(MAX(IF(utilisateur=$A33,ISNUMBER(SEARCH(L$1,points))*(ROW(reponse)-1))))))</f>
        <v/>
      </c>
    </row>
    <row r="34" spans="1:12" x14ac:dyDescent="0.3">
      <c r="A34" s="23"/>
      <c r="K34" s="18" t="str" cm="1">
        <f t="array" aca="1" ref="K34" ca="1">IF(SUMPRODUCT(MAX(IF(utilisateur=$A34,ISNUMBER(SEARCH(K$1,points))*(ROW(reponse)-1))))=0,"",INDEX(reponse,SUMPRODUCT(MAX(IF(utilisateur=$A34,ISNUMBER(SEARCH(K$1,points))*(ROW(reponse)-1))))))</f>
        <v/>
      </c>
      <c r="L34" s="18" t="str" cm="1">
        <f t="array" aca="1" ref="L34" ca="1">IF(SUMPRODUCT(MAX(IF(utilisateur=$A34,ISNUMBER(SEARCH(L$1,points))*(ROW(reponse)-1))))=0,"",INDEX(reponse,SUMPRODUCT(MAX(IF(utilisateur=$A34,ISNUMBER(SEARCH(L$1,points))*(ROW(reponse)-1))))))</f>
        <v/>
      </c>
    </row>
    <row r="35" spans="1:12" x14ac:dyDescent="0.3">
      <c r="A35" s="23"/>
      <c r="K35" s="18" t="str" cm="1">
        <f t="array" aca="1" ref="K35" ca="1">IF(SUMPRODUCT(MAX(IF(utilisateur=$A35,ISNUMBER(SEARCH(K$1,points))*(ROW(reponse)-1))))=0,"",INDEX(reponse,SUMPRODUCT(MAX(IF(utilisateur=$A35,ISNUMBER(SEARCH(K$1,points))*(ROW(reponse)-1))))))</f>
        <v/>
      </c>
      <c r="L35" s="18" t="str" cm="1">
        <f t="array" aca="1" ref="L35" ca="1">IF(SUMPRODUCT(MAX(IF(utilisateur=$A35,ISNUMBER(SEARCH(L$1,points))*(ROW(reponse)-1))))=0,"",INDEX(reponse,SUMPRODUCT(MAX(IF(utilisateur=$A35,ISNUMBER(SEARCH(L$1,points))*(ROW(reponse)-1))))))</f>
        <v/>
      </c>
    </row>
    <row r="36" spans="1:12" x14ac:dyDescent="0.3">
      <c r="A36" s="23"/>
      <c r="K36" s="18" t="str" cm="1">
        <f t="array" aca="1" ref="K36" ca="1">IF(SUMPRODUCT(MAX(IF(utilisateur=$A36,ISNUMBER(SEARCH(K$1,points))*(ROW(reponse)-1))))=0,"",INDEX(reponse,SUMPRODUCT(MAX(IF(utilisateur=$A36,ISNUMBER(SEARCH(K$1,points))*(ROW(reponse)-1))))))</f>
        <v/>
      </c>
      <c r="L36" s="18" t="str" cm="1">
        <f t="array" aca="1" ref="L36" ca="1">IF(SUMPRODUCT(MAX(IF(utilisateur=$A36,ISNUMBER(SEARCH(L$1,points))*(ROW(reponse)-1))))=0,"",INDEX(reponse,SUMPRODUCT(MAX(IF(utilisateur=$A36,ISNUMBER(SEARCH(L$1,points))*(ROW(reponse)-1))))))</f>
        <v/>
      </c>
    </row>
    <row r="37" spans="1:12" x14ac:dyDescent="0.3">
      <c r="A37" s="23"/>
      <c r="K37" s="18" t="str" cm="1">
        <f t="array" aca="1" ref="K37" ca="1">IF(SUMPRODUCT(MAX(IF(utilisateur=$A37,ISNUMBER(SEARCH(K$1,points))*(ROW(reponse)-1))))=0,"",INDEX(reponse,SUMPRODUCT(MAX(IF(utilisateur=$A37,ISNUMBER(SEARCH(K$1,points))*(ROW(reponse)-1))))))</f>
        <v/>
      </c>
      <c r="L37" s="18" t="str" cm="1">
        <f t="array" aca="1" ref="L37" ca="1">IF(SUMPRODUCT(MAX(IF(utilisateur=$A37,ISNUMBER(SEARCH(L$1,points))*(ROW(reponse)-1))))=0,"",INDEX(reponse,SUMPRODUCT(MAX(IF(utilisateur=$A37,ISNUMBER(SEARCH(L$1,points))*(ROW(reponse)-1))))))</f>
        <v/>
      </c>
    </row>
    <row r="38" spans="1:12" x14ac:dyDescent="0.3">
      <c r="A38" s="23"/>
      <c r="K38" s="18" t="str" cm="1">
        <f t="array" aca="1" ref="K38" ca="1">IF(SUMPRODUCT(MAX(IF(utilisateur=$A38,ISNUMBER(SEARCH(K$1,points))*(ROW(reponse)-1))))=0,"",INDEX(reponse,SUMPRODUCT(MAX(IF(utilisateur=$A38,ISNUMBER(SEARCH(K$1,points))*(ROW(reponse)-1))))))</f>
        <v/>
      </c>
      <c r="L38" s="18" t="str" cm="1">
        <f t="array" aca="1" ref="L38" ca="1">IF(SUMPRODUCT(MAX(IF(utilisateur=$A38,ISNUMBER(SEARCH(L$1,points))*(ROW(reponse)-1))))=0,"",INDEX(reponse,SUMPRODUCT(MAX(IF(utilisateur=$A38,ISNUMBER(SEARCH(L$1,points))*(ROW(reponse)-1))))))</f>
        <v/>
      </c>
    </row>
    <row r="39" spans="1:12" x14ac:dyDescent="0.3">
      <c r="A39" s="23"/>
      <c r="K39" s="18" t="str" cm="1">
        <f t="array" aca="1" ref="K39" ca="1">IF(SUMPRODUCT(MAX(IF(utilisateur=$A39,ISNUMBER(SEARCH(K$1,points))*(ROW(reponse)-1))))=0,"",INDEX(reponse,SUMPRODUCT(MAX(IF(utilisateur=$A39,ISNUMBER(SEARCH(K$1,points))*(ROW(reponse)-1))))))</f>
        <v/>
      </c>
      <c r="L39" s="18" t="str" cm="1">
        <f t="array" aca="1" ref="L39" ca="1">IF(SUMPRODUCT(MAX(IF(utilisateur=$A39,ISNUMBER(SEARCH(L$1,points))*(ROW(reponse)-1))))=0,"",INDEX(reponse,SUMPRODUCT(MAX(IF(utilisateur=$A39,ISNUMBER(SEARCH(L$1,points))*(ROW(reponse)-1))))))</f>
        <v/>
      </c>
    </row>
    <row r="40" spans="1:12" x14ac:dyDescent="0.3">
      <c r="A40" s="23"/>
      <c r="K40" s="18" t="str" cm="1">
        <f t="array" aca="1" ref="K40" ca="1">IF(SUMPRODUCT(MAX(IF(utilisateur=$A40,ISNUMBER(SEARCH(K$1,points))*(ROW(reponse)-1))))=0,"",INDEX(reponse,SUMPRODUCT(MAX(IF(utilisateur=$A40,ISNUMBER(SEARCH(K$1,points))*(ROW(reponse)-1))))))</f>
        <v/>
      </c>
      <c r="L40" s="18" t="str" cm="1">
        <f t="array" aca="1" ref="L40" ca="1">IF(SUMPRODUCT(MAX(IF(utilisateur=$A40,ISNUMBER(SEARCH(L$1,points))*(ROW(reponse)-1))))=0,"",INDEX(reponse,SUMPRODUCT(MAX(IF(utilisateur=$A40,ISNUMBER(SEARCH(L$1,points))*(ROW(reponse)-1))))))</f>
        <v/>
      </c>
    </row>
    <row r="41" spans="1:12" x14ac:dyDescent="0.3">
      <c r="A41" s="23"/>
      <c r="K41" s="18" t="str" cm="1">
        <f t="array" aca="1" ref="K41" ca="1">IF(SUMPRODUCT(MAX(IF(utilisateur=$A41,ISNUMBER(SEARCH(K$1,points))*(ROW(reponse)-1))))=0,"",INDEX(reponse,SUMPRODUCT(MAX(IF(utilisateur=$A41,ISNUMBER(SEARCH(K$1,points))*(ROW(reponse)-1))))))</f>
        <v/>
      </c>
      <c r="L41" s="18" t="str" cm="1">
        <f t="array" aca="1" ref="L41" ca="1">IF(SUMPRODUCT(MAX(IF(utilisateur=$A41,ISNUMBER(SEARCH(L$1,points))*(ROW(reponse)-1))))=0,"",INDEX(reponse,SUMPRODUCT(MAX(IF(utilisateur=$A41,ISNUMBER(SEARCH(L$1,points))*(ROW(reponse)-1))))))</f>
        <v/>
      </c>
    </row>
    <row r="42" spans="1:12" x14ac:dyDescent="0.3">
      <c r="A42" s="23"/>
      <c r="K42" s="18" t="str" cm="1">
        <f t="array" aca="1" ref="K42" ca="1">IF(SUMPRODUCT(MAX(IF(utilisateur=$A42,ISNUMBER(SEARCH(K$1,points))*(ROW(reponse)-1))))=0,"",INDEX(reponse,SUMPRODUCT(MAX(IF(utilisateur=$A42,ISNUMBER(SEARCH(K$1,points))*(ROW(reponse)-1))))))</f>
        <v/>
      </c>
      <c r="L42" s="18" t="str" cm="1">
        <f t="array" aca="1" ref="L42" ca="1">IF(SUMPRODUCT(MAX(IF(utilisateur=$A42,ISNUMBER(SEARCH(L$1,points))*(ROW(reponse)-1))))=0,"",INDEX(reponse,SUMPRODUCT(MAX(IF(utilisateur=$A42,ISNUMBER(SEARCH(L$1,points))*(ROW(reponse)-1))))))</f>
        <v/>
      </c>
    </row>
    <row r="43" spans="1:12" x14ac:dyDescent="0.3">
      <c r="A43" s="23"/>
      <c r="K43" s="18" t="str" cm="1">
        <f t="array" aca="1" ref="K43" ca="1">IF(SUMPRODUCT(MAX(IF(utilisateur=$A43,ISNUMBER(SEARCH(K$1,points))*(ROW(reponse)-1))))=0,"",INDEX(reponse,SUMPRODUCT(MAX(IF(utilisateur=$A43,ISNUMBER(SEARCH(K$1,points))*(ROW(reponse)-1))))))</f>
        <v/>
      </c>
      <c r="L43" s="18" t="str" cm="1">
        <f t="array" aca="1" ref="L43" ca="1">IF(SUMPRODUCT(MAX(IF(utilisateur=$A43,ISNUMBER(SEARCH(L$1,points))*(ROW(reponse)-1))))=0,"",INDEX(reponse,SUMPRODUCT(MAX(IF(utilisateur=$A43,ISNUMBER(SEARCH(L$1,points))*(ROW(reponse)-1))))))</f>
        <v/>
      </c>
    </row>
    <row r="44" spans="1:12" x14ac:dyDescent="0.3">
      <c r="A44" s="23"/>
      <c r="K44" s="18" t="str" cm="1">
        <f t="array" aca="1" ref="K44" ca="1">IF(SUMPRODUCT(MAX(IF(utilisateur=$A44,ISNUMBER(SEARCH(K$1,points))*(ROW(reponse)-1))))=0,"",INDEX(reponse,SUMPRODUCT(MAX(IF(utilisateur=$A44,ISNUMBER(SEARCH(K$1,points))*(ROW(reponse)-1))))))</f>
        <v/>
      </c>
      <c r="L44" s="18" t="str" cm="1">
        <f t="array" aca="1" ref="L44" ca="1">IF(SUMPRODUCT(MAX(IF(utilisateur=$A44,ISNUMBER(SEARCH(L$1,points))*(ROW(reponse)-1))))=0,"",INDEX(reponse,SUMPRODUCT(MAX(IF(utilisateur=$A44,ISNUMBER(SEARCH(L$1,points))*(ROW(reponse)-1))))))</f>
        <v/>
      </c>
    </row>
    <row r="45" spans="1:12" x14ac:dyDescent="0.3">
      <c r="A45" s="23"/>
      <c r="K45" s="18" t="str" cm="1">
        <f t="array" aca="1" ref="K45" ca="1">IF(SUMPRODUCT(MAX(IF(utilisateur=$A45,ISNUMBER(SEARCH(K$1,points))*(ROW(reponse)-1))))=0,"",INDEX(reponse,SUMPRODUCT(MAX(IF(utilisateur=$A45,ISNUMBER(SEARCH(K$1,points))*(ROW(reponse)-1))))))</f>
        <v/>
      </c>
      <c r="L45" s="18" t="str" cm="1">
        <f t="array" aca="1" ref="L45" ca="1">IF(SUMPRODUCT(MAX(IF(utilisateur=$A45,ISNUMBER(SEARCH(L$1,points))*(ROW(reponse)-1))))=0,"",INDEX(reponse,SUMPRODUCT(MAX(IF(utilisateur=$A45,ISNUMBER(SEARCH(L$1,points))*(ROW(reponse)-1))))))</f>
        <v/>
      </c>
    </row>
    <row r="46" spans="1:12" x14ac:dyDescent="0.3">
      <c r="A46" s="23"/>
      <c r="K46" s="18" t="str" cm="1">
        <f t="array" aca="1" ref="K46" ca="1">IF(SUMPRODUCT(MAX(IF(utilisateur=$A46,ISNUMBER(SEARCH(K$1,points))*(ROW(reponse)-1))))=0,"",INDEX(reponse,SUMPRODUCT(MAX(IF(utilisateur=$A46,ISNUMBER(SEARCH(K$1,points))*(ROW(reponse)-1))))))</f>
        <v/>
      </c>
      <c r="L46" s="18" t="str" cm="1">
        <f t="array" aca="1" ref="L46" ca="1">IF(SUMPRODUCT(MAX(IF(utilisateur=$A46,ISNUMBER(SEARCH(L$1,points))*(ROW(reponse)-1))))=0,"",INDEX(reponse,SUMPRODUCT(MAX(IF(utilisateur=$A46,ISNUMBER(SEARCH(L$1,points))*(ROW(reponse)-1))))))</f>
        <v/>
      </c>
    </row>
    <row r="47" spans="1:12" x14ac:dyDescent="0.3">
      <c r="A47" s="23"/>
      <c r="K47" s="18" t="str" cm="1">
        <f t="array" aca="1" ref="K47" ca="1">IF(SUMPRODUCT(MAX(IF(utilisateur=$A47,ISNUMBER(SEARCH(K$1,points))*(ROW(reponse)-1))))=0,"",INDEX(reponse,SUMPRODUCT(MAX(IF(utilisateur=$A47,ISNUMBER(SEARCH(K$1,points))*(ROW(reponse)-1))))))</f>
        <v/>
      </c>
      <c r="L47" s="18" t="str" cm="1">
        <f t="array" aca="1" ref="L47" ca="1">IF(SUMPRODUCT(MAX(IF(utilisateur=$A47,ISNUMBER(SEARCH(L$1,points))*(ROW(reponse)-1))))=0,"",INDEX(reponse,SUMPRODUCT(MAX(IF(utilisateur=$A47,ISNUMBER(SEARCH(L$1,points))*(ROW(reponse)-1))))))</f>
        <v/>
      </c>
    </row>
    <row r="48" spans="1:12" x14ac:dyDescent="0.3">
      <c r="A48" s="23"/>
      <c r="K48" s="18" t="str" cm="1">
        <f t="array" aca="1" ref="K48" ca="1">IF(SUMPRODUCT(MAX(IF(utilisateur=$A48,ISNUMBER(SEARCH(K$1,points))*(ROW(reponse)-1))))=0,"",INDEX(reponse,SUMPRODUCT(MAX(IF(utilisateur=$A48,ISNUMBER(SEARCH(K$1,points))*(ROW(reponse)-1))))))</f>
        <v/>
      </c>
      <c r="L48" s="18" t="str" cm="1">
        <f t="array" aca="1" ref="L48" ca="1">IF(SUMPRODUCT(MAX(IF(utilisateur=$A48,ISNUMBER(SEARCH(L$1,points))*(ROW(reponse)-1))))=0,"",INDEX(reponse,SUMPRODUCT(MAX(IF(utilisateur=$A48,ISNUMBER(SEARCH(L$1,points))*(ROW(reponse)-1))))))</f>
        <v/>
      </c>
    </row>
    <row r="49" spans="1:12" x14ac:dyDescent="0.3">
      <c r="A49" s="23"/>
      <c r="K49" s="18" t="str" cm="1">
        <f t="array" aca="1" ref="K49" ca="1">IF(SUMPRODUCT(MAX(IF(utilisateur=$A49,ISNUMBER(SEARCH(K$1,points))*(ROW(reponse)-1))))=0,"",INDEX(reponse,SUMPRODUCT(MAX(IF(utilisateur=$A49,ISNUMBER(SEARCH(K$1,points))*(ROW(reponse)-1))))))</f>
        <v/>
      </c>
      <c r="L49" s="18" t="str" cm="1">
        <f t="array" aca="1" ref="L49" ca="1">IF(SUMPRODUCT(MAX(IF(utilisateur=$A49,ISNUMBER(SEARCH(L$1,points))*(ROW(reponse)-1))))=0,"",INDEX(reponse,SUMPRODUCT(MAX(IF(utilisateur=$A49,ISNUMBER(SEARCH(L$1,points))*(ROW(reponse)-1))))))</f>
        <v/>
      </c>
    </row>
    <row r="50" spans="1:12" x14ac:dyDescent="0.3">
      <c r="A50" s="23"/>
      <c r="K50" s="18" t="str" cm="1">
        <f t="array" aca="1" ref="K50" ca="1">IF(SUMPRODUCT(MAX(IF(utilisateur=$A50,ISNUMBER(SEARCH(K$1,points))*(ROW(reponse)-1))))=0,"",INDEX(reponse,SUMPRODUCT(MAX(IF(utilisateur=$A50,ISNUMBER(SEARCH(K$1,points))*(ROW(reponse)-1))))))</f>
        <v/>
      </c>
      <c r="L50" s="18" t="str" cm="1">
        <f t="array" aca="1" ref="L50" ca="1">IF(SUMPRODUCT(MAX(IF(utilisateur=$A50,ISNUMBER(SEARCH(L$1,points))*(ROW(reponse)-1))))=0,"",INDEX(reponse,SUMPRODUCT(MAX(IF(utilisateur=$A50,ISNUMBER(SEARCH(L$1,points))*(ROW(reponse)-1))))))</f>
        <v/>
      </c>
    </row>
    <row r="51" spans="1:12" x14ac:dyDescent="0.3">
      <c r="A51" s="23"/>
      <c r="K51" s="18" t="str" cm="1">
        <f t="array" aca="1" ref="K51" ca="1">IF(SUMPRODUCT(MAX(IF(utilisateur=$A51,ISNUMBER(SEARCH(K$1,points))*(ROW(reponse)-1))))=0,"",INDEX(reponse,SUMPRODUCT(MAX(IF(utilisateur=$A51,ISNUMBER(SEARCH(K$1,points))*(ROW(reponse)-1))))))</f>
        <v/>
      </c>
      <c r="L51" s="18" t="str" cm="1">
        <f t="array" aca="1" ref="L51" ca="1">IF(SUMPRODUCT(MAX(IF(utilisateur=$A51,ISNUMBER(SEARCH(L$1,points))*(ROW(reponse)-1))))=0,"",INDEX(reponse,SUMPRODUCT(MAX(IF(utilisateur=$A51,ISNUMBER(SEARCH(L$1,points))*(ROW(reponse)-1))))))</f>
        <v/>
      </c>
    </row>
    <row r="52" spans="1:12" x14ac:dyDescent="0.3">
      <c r="A52" s="23"/>
      <c r="K52" s="18" t="str" cm="1">
        <f t="array" aca="1" ref="K52" ca="1">IF(SUMPRODUCT(MAX(IF(utilisateur=$A52,ISNUMBER(SEARCH(K$1,points))*(ROW(reponse)-1))))=0,"",INDEX(reponse,SUMPRODUCT(MAX(IF(utilisateur=$A52,ISNUMBER(SEARCH(K$1,points))*(ROW(reponse)-1))))))</f>
        <v/>
      </c>
      <c r="L52" s="18" t="str" cm="1">
        <f t="array" aca="1" ref="L52" ca="1">IF(SUMPRODUCT(MAX(IF(utilisateur=$A52,ISNUMBER(SEARCH(L$1,points))*(ROW(reponse)-1))))=0,"",INDEX(reponse,SUMPRODUCT(MAX(IF(utilisateur=$A52,ISNUMBER(SEARCH(L$1,points))*(ROW(reponse)-1))))))</f>
        <v/>
      </c>
    </row>
    <row r="53" spans="1:12" x14ac:dyDescent="0.3">
      <c r="A53" s="23"/>
      <c r="K53" s="18" t="str" cm="1">
        <f t="array" aca="1" ref="K53" ca="1">IF(SUMPRODUCT(MAX(IF(utilisateur=$A53,ISNUMBER(SEARCH(K$1,points))*(ROW(reponse)-1))))=0,"",INDEX(reponse,SUMPRODUCT(MAX(IF(utilisateur=$A53,ISNUMBER(SEARCH(K$1,points))*(ROW(reponse)-1))))))</f>
        <v/>
      </c>
      <c r="L53" s="18" t="str" cm="1">
        <f t="array" aca="1" ref="L53" ca="1">IF(SUMPRODUCT(MAX(IF(utilisateur=$A53,ISNUMBER(SEARCH(L$1,points))*(ROW(reponse)-1))))=0,"",INDEX(reponse,SUMPRODUCT(MAX(IF(utilisateur=$A53,ISNUMBER(SEARCH(L$1,points))*(ROW(reponse)-1))))))</f>
        <v/>
      </c>
    </row>
    <row r="54" spans="1:12" x14ac:dyDescent="0.3">
      <c r="A54" s="23"/>
      <c r="K54" s="18" t="str" cm="1">
        <f t="array" aca="1" ref="K54" ca="1">IF(SUMPRODUCT(MAX(IF(utilisateur=$A54,ISNUMBER(SEARCH(K$1,points))*(ROW(reponse)-1))))=0,"",INDEX(reponse,SUMPRODUCT(MAX(IF(utilisateur=$A54,ISNUMBER(SEARCH(K$1,points))*(ROW(reponse)-1))))))</f>
        <v/>
      </c>
      <c r="L54" s="18" t="str" cm="1">
        <f t="array" aca="1" ref="L54" ca="1">IF(SUMPRODUCT(MAX(IF(utilisateur=$A54,ISNUMBER(SEARCH(L$1,points))*(ROW(reponse)-1))))=0,"",INDEX(reponse,SUMPRODUCT(MAX(IF(utilisateur=$A54,ISNUMBER(SEARCH(L$1,points))*(ROW(reponse)-1))))))</f>
        <v/>
      </c>
    </row>
    <row r="55" spans="1:12" x14ac:dyDescent="0.3">
      <c r="A55" s="23"/>
      <c r="K55" s="18" t="str" cm="1">
        <f t="array" aca="1" ref="K55" ca="1">IF(SUMPRODUCT(MAX(IF(utilisateur=$A55,ISNUMBER(SEARCH(K$1,points))*(ROW(reponse)-1))))=0,"",INDEX(reponse,SUMPRODUCT(MAX(IF(utilisateur=$A55,ISNUMBER(SEARCH(K$1,points))*(ROW(reponse)-1))))))</f>
        <v/>
      </c>
      <c r="L55" s="18" t="str" cm="1">
        <f t="array" aca="1" ref="L55" ca="1">IF(SUMPRODUCT(MAX(IF(utilisateur=$A55,ISNUMBER(SEARCH(L$1,points))*(ROW(reponse)-1))))=0,"",INDEX(reponse,SUMPRODUCT(MAX(IF(utilisateur=$A55,ISNUMBER(SEARCH(L$1,points))*(ROW(reponse)-1))))))</f>
        <v/>
      </c>
    </row>
    <row r="56" spans="1:12" x14ac:dyDescent="0.3">
      <c r="A56" s="23"/>
      <c r="K56" s="18" t="str" cm="1">
        <f t="array" aca="1" ref="K56" ca="1">IF(SUMPRODUCT(MAX(IF(utilisateur=$A56,ISNUMBER(SEARCH(K$1,points))*(ROW(reponse)-1))))=0,"",INDEX(reponse,SUMPRODUCT(MAX(IF(utilisateur=$A56,ISNUMBER(SEARCH(K$1,points))*(ROW(reponse)-1))))))</f>
        <v/>
      </c>
      <c r="L56" s="18" t="str" cm="1">
        <f t="array" aca="1" ref="L56" ca="1">IF(SUMPRODUCT(MAX(IF(utilisateur=$A56,ISNUMBER(SEARCH(L$1,points))*(ROW(reponse)-1))))=0,"",INDEX(reponse,SUMPRODUCT(MAX(IF(utilisateur=$A56,ISNUMBER(SEARCH(L$1,points))*(ROW(reponse)-1))))))</f>
        <v/>
      </c>
    </row>
    <row r="57" spans="1:12" x14ac:dyDescent="0.3">
      <c r="A57" s="23"/>
      <c r="K57" s="18" t="str" cm="1">
        <f t="array" aca="1" ref="K57" ca="1">IF(SUMPRODUCT(MAX(IF(utilisateur=$A57,ISNUMBER(SEARCH(K$1,points))*(ROW(reponse)-1))))=0,"",INDEX(reponse,SUMPRODUCT(MAX(IF(utilisateur=$A57,ISNUMBER(SEARCH(K$1,points))*(ROW(reponse)-1))))))</f>
        <v/>
      </c>
      <c r="L57" s="18" t="str" cm="1">
        <f t="array" aca="1" ref="L57" ca="1">IF(SUMPRODUCT(MAX(IF(utilisateur=$A57,ISNUMBER(SEARCH(L$1,points))*(ROW(reponse)-1))))=0,"",INDEX(reponse,SUMPRODUCT(MAX(IF(utilisateur=$A57,ISNUMBER(SEARCH(L$1,points))*(ROW(reponse)-1))))))</f>
        <v/>
      </c>
    </row>
    <row r="58" spans="1:12" x14ac:dyDescent="0.3">
      <c r="A58" s="23"/>
      <c r="K58" s="18" t="str" cm="1">
        <f t="array" aca="1" ref="K58" ca="1">IF(SUMPRODUCT(MAX(IF(utilisateur=$A58,ISNUMBER(SEARCH(K$1,points))*(ROW(reponse)-1))))=0,"",INDEX(reponse,SUMPRODUCT(MAX(IF(utilisateur=$A58,ISNUMBER(SEARCH(K$1,points))*(ROW(reponse)-1))))))</f>
        <v/>
      </c>
      <c r="L58" s="18" t="str" cm="1">
        <f t="array" aca="1" ref="L58" ca="1">IF(SUMPRODUCT(MAX(IF(utilisateur=$A58,ISNUMBER(SEARCH(L$1,points))*(ROW(reponse)-1))))=0,"",INDEX(reponse,SUMPRODUCT(MAX(IF(utilisateur=$A58,ISNUMBER(SEARCH(L$1,points))*(ROW(reponse)-1))))))</f>
        <v/>
      </c>
    </row>
    <row r="59" spans="1:12" x14ac:dyDescent="0.3">
      <c r="A59" s="23"/>
      <c r="K59" s="18" t="str" cm="1">
        <f t="array" aca="1" ref="K59" ca="1">IF(SUMPRODUCT(MAX(IF(utilisateur=$A59,ISNUMBER(SEARCH(K$1,points))*(ROW(reponse)-1))))=0,"",INDEX(reponse,SUMPRODUCT(MAX(IF(utilisateur=$A59,ISNUMBER(SEARCH(K$1,points))*(ROW(reponse)-1))))))</f>
        <v/>
      </c>
      <c r="L59" s="18" t="str" cm="1">
        <f t="array" aca="1" ref="L59" ca="1">IF(SUMPRODUCT(MAX(IF(utilisateur=$A59,ISNUMBER(SEARCH(L$1,points))*(ROW(reponse)-1))))=0,"",INDEX(reponse,SUMPRODUCT(MAX(IF(utilisateur=$A59,ISNUMBER(SEARCH(L$1,points))*(ROW(reponse)-1))))))</f>
        <v/>
      </c>
    </row>
    <row r="60" spans="1:12" x14ac:dyDescent="0.3">
      <c r="A60" s="23"/>
      <c r="K60" s="18" t="str" cm="1">
        <f t="array" aca="1" ref="K60" ca="1">IF(SUMPRODUCT(MAX(IF(utilisateur=$A60,ISNUMBER(SEARCH(K$1,points))*(ROW(reponse)-1))))=0,"",INDEX(reponse,SUMPRODUCT(MAX(IF(utilisateur=$A60,ISNUMBER(SEARCH(K$1,points))*(ROW(reponse)-1))))))</f>
        <v/>
      </c>
      <c r="L60" s="18" t="str" cm="1">
        <f t="array" aca="1" ref="L60" ca="1">IF(SUMPRODUCT(MAX(IF(utilisateur=$A60,ISNUMBER(SEARCH(L$1,points))*(ROW(reponse)-1))))=0,"",INDEX(reponse,SUMPRODUCT(MAX(IF(utilisateur=$A60,ISNUMBER(SEARCH(L$1,points))*(ROW(reponse)-1))))))</f>
        <v/>
      </c>
    </row>
    <row r="61" spans="1:12" x14ac:dyDescent="0.3">
      <c r="A61" s="23"/>
      <c r="K61" s="18" t="str" cm="1">
        <f t="array" aca="1" ref="K61" ca="1">IF(SUMPRODUCT(MAX(IF(utilisateur=$A61,ISNUMBER(SEARCH(K$1,points))*(ROW(reponse)-1))))=0,"",INDEX(reponse,SUMPRODUCT(MAX(IF(utilisateur=$A61,ISNUMBER(SEARCH(K$1,points))*(ROW(reponse)-1))))))</f>
        <v/>
      </c>
      <c r="L61" s="18" t="str" cm="1">
        <f t="array" aca="1" ref="L61" ca="1">IF(SUMPRODUCT(MAX(IF(utilisateur=$A61,ISNUMBER(SEARCH(L$1,points))*(ROW(reponse)-1))))=0,"",INDEX(reponse,SUMPRODUCT(MAX(IF(utilisateur=$A61,ISNUMBER(SEARCH(L$1,points))*(ROW(reponse)-1))))))</f>
        <v/>
      </c>
    </row>
    <row r="62" spans="1:12" x14ac:dyDescent="0.3">
      <c r="A62" s="23"/>
      <c r="K62" s="18" t="str" cm="1">
        <f t="array" aca="1" ref="K62" ca="1">IF(SUMPRODUCT(MAX(IF(utilisateur=$A62,ISNUMBER(SEARCH(K$1,points))*(ROW(reponse)-1))))=0,"",INDEX(reponse,SUMPRODUCT(MAX(IF(utilisateur=$A62,ISNUMBER(SEARCH(K$1,points))*(ROW(reponse)-1))))))</f>
        <v/>
      </c>
      <c r="L62" s="18" t="str" cm="1">
        <f t="array" aca="1" ref="L62" ca="1">IF(SUMPRODUCT(MAX(IF(utilisateur=$A62,ISNUMBER(SEARCH(L$1,points))*(ROW(reponse)-1))))=0,"",INDEX(reponse,SUMPRODUCT(MAX(IF(utilisateur=$A62,ISNUMBER(SEARCH(L$1,points))*(ROW(reponse)-1))))))</f>
        <v/>
      </c>
    </row>
    <row r="63" spans="1:12" x14ac:dyDescent="0.3">
      <c r="A63" s="23"/>
      <c r="K63" s="18" t="str" cm="1">
        <f t="array" aca="1" ref="K63" ca="1">IF(SUMPRODUCT(MAX(IF(utilisateur=$A63,ISNUMBER(SEARCH(K$1,points))*(ROW(reponse)-1))))=0,"",INDEX(reponse,SUMPRODUCT(MAX(IF(utilisateur=$A63,ISNUMBER(SEARCH(K$1,points))*(ROW(reponse)-1))))))</f>
        <v/>
      </c>
      <c r="L63" s="18" t="str" cm="1">
        <f t="array" aca="1" ref="L63" ca="1">IF(SUMPRODUCT(MAX(IF(utilisateur=$A63,ISNUMBER(SEARCH(L$1,points))*(ROW(reponse)-1))))=0,"",INDEX(reponse,SUMPRODUCT(MAX(IF(utilisateur=$A63,ISNUMBER(SEARCH(L$1,points))*(ROW(reponse)-1))))))</f>
        <v/>
      </c>
    </row>
    <row r="64" spans="1:12" x14ac:dyDescent="0.3">
      <c r="A64" s="23"/>
      <c r="K64" s="18" t="str" cm="1">
        <f t="array" aca="1" ref="K64" ca="1">IF(SUMPRODUCT(MAX(IF(utilisateur=$A64,ISNUMBER(SEARCH(K$1,points))*(ROW(reponse)-1))))=0,"",INDEX(reponse,SUMPRODUCT(MAX(IF(utilisateur=$A64,ISNUMBER(SEARCH(K$1,points))*(ROW(reponse)-1))))))</f>
        <v/>
      </c>
      <c r="L64" s="18" t="str" cm="1">
        <f t="array" aca="1" ref="L64" ca="1">IF(SUMPRODUCT(MAX(IF(utilisateur=$A64,ISNUMBER(SEARCH(L$1,points))*(ROW(reponse)-1))))=0,"",INDEX(reponse,SUMPRODUCT(MAX(IF(utilisateur=$A64,ISNUMBER(SEARCH(L$1,points))*(ROW(reponse)-1))))))</f>
        <v/>
      </c>
    </row>
    <row r="65" spans="1:12" x14ac:dyDescent="0.3">
      <c r="A65" s="23"/>
      <c r="K65" s="18" t="str" cm="1">
        <f t="array" aca="1" ref="K65" ca="1">IF(SUMPRODUCT(MAX(IF(utilisateur=$A65,ISNUMBER(SEARCH(K$1,points))*(ROW(reponse)-1))))=0,"",INDEX(reponse,SUMPRODUCT(MAX(IF(utilisateur=$A65,ISNUMBER(SEARCH(K$1,points))*(ROW(reponse)-1))))))</f>
        <v/>
      </c>
      <c r="L65" s="18" t="str" cm="1">
        <f t="array" aca="1" ref="L65" ca="1">IF(SUMPRODUCT(MAX(IF(utilisateur=$A65,ISNUMBER(SEARCH(L$1,points))*(ROW(reponse)-1))))=0,"",INDEX(reponse,SUMPRODUCT(MAX(IF(utilisateur=$A65,ISNUMBER(SEARCH(L$1,points))*(ROW(reponse)-1))))))</f>
        <v/>
      </c>
    </row>
    <row r="66" spans="1:12" x14ac:dyDescent="0.3">
      <c r="A66" s="23"/>
      <c r="K66" s="18" t="str" cm="1">
        <f t="array" aca="1" ref="K66" ca="1">IF(SUMPRODUCT(MAX(IF(utilisateur=$A66,ISNUMBER(SEARCH(K$1,points))*(ROW(reponse)-1))))=0,"",INDEX(reponse,SUMPRODUCT(MAX(IF(utilisateur=$A66,ISNUMBER(SEARCH(K$1,points))*(ROW(reponse)-1))))))</f>
        <v/>
      </c>
      <c r="L66" s="18" t="str" cm="1">
        <f t="array" aca="1" ref="L66" ca="1">IF(SUMPRODUCT(MAX(IF(utilisateur=$A66,ISNUMBER(SEARCH(L$1,points))*(ROW(reponse)-1))))=0,"",INDEX(reponse,SUMPRODUCT(MAX(IF(utilisateur=$A66,ISNUMBER(SEARCH(L$1,points))*(ROW(reponse)-1))))))</f>
        <v/>
      </c>
    </row>
    <row r="67" spans="1:12" x14ac:dyDescent="0.3">
      <c r="A67" s="23"/>
      <c r="K67" s="18" t="str" cm="1">
        <f t="array" aca="1" ref="K67" ca="1">IF(SUMPRODUCT(MAX(IF(utilisateur=$A67,ISNUMBER(SEARCH(K$1,points))*(ROW(reponse)-1))))=0,"",INDEX(reponse,SUMPRODUCT(MAX(IF(utilisateur=$A67,ISNUMBER(SEARCH(K$1,points))*(ROW(reponse)-1))))))</f>
        <v/>
      </c>
      <c r="L67" s="18" t="str" cm="1">
        <f t="array" aca="1" ref="L67" ca="1">IF(SUMPRODUCT(MAX(IF(utilisateur=$A67,ISNUMBER(SEARCH(L$1,points))*(ROW(reponse)-1))))=0,"",INDEX(reponse,SUMPRODUCT(MAX(IF(utilisateur=$A67,ISNUMBER(SEARCH(L$1,points))*(ROW(reponse)-1))))))</f>
        <v/>
      </c>
    </row>
    <row r="68" spans="1:12" x14ac:dyDescent="0.3">
      <c r="A68" s="23"/>
      <c r="K68" s="18" t="str" cm="1">
        <f t="array" aca="1" ref="K68" ca="1">IF(SUMPRODUCT(MAX(IF(utilisateur=$A68,ISNUMBER(SEARCH(K$1,points))*(ROW(reponse)-1))))=0,"",INDEX(reponse,SUMPRODUCT(MAX(IF(utilisateur=$A68,ISNUMBER(SEARCH(K$1,points))*(ROW(reponse)-1))))))</f>
        <v/>
      </c>
      <c r="L68" s="18" t="str" cm="1">
        <f t="array" aca="1" ref="L68" ca="1">IF(SUMPRODUCT(MAX(IF(utilisateur=$A68,ISNUMBER(SEARCH(L$1,points))*(ROW(reponse)-1))))=0,"",INDEX(reponse,SUMPRODUCT(MAX(IF(utilisateur=$A68,ISNUMBER(SEARCH(L$1,points))*(ROW(reponse)-1))))))</f>
        <v/>
      </c>
    </row>
    <row r="69" spans="1:12" x14ac:dyDescent="0.3">
      <c r="A69" s="23"/>
      <c r="K69" s="18" t="str" cm="1">
        <f t="array" aca="1" ref="K69" ca="1">IF(SUMPRODUCT(MAX(IF(utilisateur=$A69,ISNUMBER(SEARCH(K$1,points))*(ROW(reponse)-1))))=0,"",INDEX(reponse,SUMPRODUCT(MAX(IF(utilisateur=$A69,ISNUMBER(SEARCH(K$1,points))*(ROW(reponse)-1))))))</f>
        <v/>
      </c>
      <c r="L69" s="18" t="str" cm="1">
        <f t="array" aca="1" ref="L69" ca="1">IF(SUMPRODUCT(MAX(IF(utilisateur=$A69,ISNUMBER(SEARCH(L$1,points))*(ROW(reponse)-1))))=0,"",INDEX(reponse,SUMPRODUCT(MAX(IF(utilisateur=$A69,ISNUMBER(SEARCH(L$1,points))*(ROW(reponse)-1))))))</f>
        <v/>
      </c>
    </row>
    <row r="70" spans="1:12" x14ac:dyDescent="0.3">
      <c r="A70" s="23"/>
      <c r="K70" s="18" t="str" cm="1">
        <f t="array" aca="1" ref="K70" ca="1">IF(SUMPRODUCT(MAX(IF(utilisateur=$A70,ISNUMBER(SEARCH(K$1,points))*(ROW(reponse)-1))))=0,"",INDEX(reponse,SUMPRODUCT(MAX(IF(utilisateur=$A70,ISNUMBER(SEARCH(K$1,points))*(ROW(reponse)-1))))))</f>
        <v/>
      </c>
      <c r="L70" s="18" t="str" cm="1">
        <f t="array" aca="1" ref="L70" ca="1">IF(SUMPRODUCT(MAX(IF(utilisateur=$A70,ISNUMBER(SEARCH(L$1,points))*(ROW(reponse)-1))))=0,"",INDEX(reponse,SUMPRODUCT(MAX(IF(utilisateur=$A70,ISNUMBER(SEARCH(L$1,points))*(ROW(reponse)-1))))))</f>
        <v/>
      </c>
    </row>
    <row r="71" spans="1:12" x14ac:dyDescent="0.3">
      <c r="A71" s="23"/>
      <c r="K71" s="18" t="str" cm="1">
        <f t="array" aca="1" ref="K71" ca="1">IF(SUMPRODUCT(MAX(IF(utilisateur=$A71,ISNUMBER(SEARCH(K$1,points))*(ROW(reponse)-1))))=0,"",INDEX(reponse,SUMPRODUCT(MAX(IF(utilisateur=$A71,ISNUMBER(SEARCH(K$1,points))*(ROW(reponse)-1))))))</f>
        <v/>
      </c>
      <c r="L71" s="18" t="str" cm="1">
        <f t="array" aca="1" ref="L71" ca="1">IF(SUMPRODUCT(MAX(IF(utilisateur=$A71,ISNUMBER(SEARCH(L$1,points))*(ROW(reponse)-1))))=0,"",INDEX(reponse,SUMPRODUCT(MAX(IF(utilisateur=$A71,ISNUMBER(SEARCH(L$1,points))*(ROW(reponse)-1))))))</f>
        <v/>
      </c>
    </row>
    <row r="72" spans="1:12" x14ac:dyDescent="0.3">
      <c r="A72" s="23"/>
      <c r="K72" s="18" t="str" cm="1">
        <f t="array" aca="1" ref="K72" ca="1">IF(SUMPRODUCT(MAX(IF(utilisateur=$A72,ISNUMBER(SEARCH(K$1,points))*(ROW(reponse)-1))))=0,"",INDEX(reponse,SUMPRODUCT(MAX(IF(utilisateur=$A72,ISNUMBER(SEARCH(K$1,points))*(ROW(reponse)-1))))))</f>
        <v/>
      </c>
      <c r="L72" s="18" t="str" cm="1">
        <f t="array" aca="1" ref="L72" ca="1">IF(SUMPRODUCT(MAX(IF(utilisateur=$A72,ISNUMBER(SEARCH(L$1,points))*(ROW(reponse)-1))))=0,"",INDEX(reponse,SUMPRODUCT(MAX(IF(utilisateur=$A72,ISNUMBER(SEARCH(L$1,points))*(ROW(reponse)-1))))))</f>
        <v/>
      </c>
    </row>
    <row r="73" spans="1:12" x14ac:dyDescent="0.3">
      <c r="A73" s="23"/>
      <c r="K73" s="18" t="str" cm="1">
        <f t="array" aca="1" ref="K73" ca="1">IF(SUMPRODUCT(MAX(IF(utilisateur=$A73,ISNUMBER(SEARCH(K$1,points))*(ROW(reponse)-1))))=0,"",INDEX(reponse,SUMPRODUCT(MAX(IF(utilisateur=$A73,ISNUMBER(SEARCH(K$1,points))*(ROW(reponse)-1))))))</f>
        <v/>
      </c>
      <c r="L73" s="18" t="str" cm="1">
        <f t="array" aca="1" ref="L73" ca="1">IF(SUMPRODUCT(MAX(IF(utilisateur=$A73,ISNUMBER(SEARCH(L$1,points))*(ROW(reponse)-1))))=0,"",INDEX(reponse,SUMPRODUCT(MAX(IF(utilisateur=$A73,ISNUMBER(SEARCH(L$1,points))*(ROW(reponse)-1))))))</f>
        <v/>
      </c>
    </row>
    <row r="74" spans="1:12" x14ac:dyDescent="0.3">
      <c r="A74" s="23"/>
      <c r="K74" s="18" t="str" cm="1">
        <f t="array" aca="1" ref="K74" ca="1">IF(SUMPRODUCT(MAX(IF(utilisateur=$A74,ISNUMBER(SEARCH(K$1,points))*(ROW(reponse)-1))))=0,"",INDEX(reponse,SUMPRODUCT(MAX(IF(utilisateur=$A74,ISNUMBER(SEARCH(K$1,points))*(ROW(reponse)-1))))))</f>
        <v/>
      </c>
      <c r="L74" s="18" t="str" cm="1">
        <f t="array" aca="1" ref="L74" ca="1">IF(SUMPRODUCT(MAX(IF(utilisateur=$A74,ISNUMBER(SEARCH(L$1,points))*(ROW(reponse)-1))))=0,"",INDEX(reponse,SUMPRODUCT(MAX(IF(utilisateur=$A74,ISNUMBER(SEARCH(L$1,points))*(ROW(reponse)-1))))))</f>
        <v/>
      </c>
    </row>
    <row r="75" spans="1:12" x14ac:dyDescent="0.3">
      <c r="A75" s="23"/>
      <c r="K75" s="18" t="str" cm="1">
        <f t="array" aca="1" ref="K75" ca="1">IF(SUMPRODUCT(MAX(IF(utilisateur=$A75,ISNUMBER(SEARCH(K$1,points))*(ROW(reponse)-1))))=0,"",INDEX(reponse,SUMPRODUCT(MAX(IF(utilisateur=$A75,ISNUMBER(SEARCH(K$1,points))*(ROW(reponse)-1))))))</f>
        <v/>
      </c>
      <c r="L75" s="18" t="str" cm="1">
        <f t="array" aca="1" ref="L75" ca="1">IF(SUMPRODUCT(MAX(IF(utilisateur=$A75,ISNUMBER(SEARCH(L$1,points))*(ROW(reponse)-1))))=0,"",INDEX(reponse,SUMPRODUCT(MAX(IF(utilisateur=$A75,ISNUMBER(SEARCH(L$1,points))*(ROW(reponse)-1))))))</f>
        <v/>
      </c>
    </row>
    <row r="76" spans="1:12" x14ac:dyDescent="0.3">
      <c r="A76" s="23"/>
      <c r="K76" s="18" t="str" cm="1">
        <f t="array" aca="1" ref="K76" ca="1">IF(SUMPRODUCT(MAX(IF(utilisateur=$A76,ISNUMBER(SEARCH(K$1,points))*(ROW(reponse)-1))))=0,"",INDEX(reponse,SUMPRODUCT(MAX(IF(utilisateur=$A76,ISNUMBER(SEARCH(K$1,points))*(ROW(reponse)-1))))))</f>
        <v/>
      </c>
      <c r="L76" s="18" t="str" cm="1">
        <f t="array" aca="1" ref="L76" ca="1">IF(SUMPRODUCT(MAX(IF(utilisateur=$A76,ISNUMBER(SEARCH(L$1,points))*(ROW(reponse)-1))))=0,"",INDEX(reponse,SUMPRODUCT(MAX(IF(utilisateur=$A76,ISNUMBER(SEARCH(L$1,points))*(ROW(reponse)-1))))))</f>
        <v/>
      </c>
    </row>
    <row r="77" spans="1:12" x14ac:dyDescent="0.3">
      <c r="A77" s="23"/>
      <c r="K77" s="18" t="str" cm="1">
        <f t="array" aca="1" ref="K77" ca="1">IF(SUMPRODUCT(MAX(IF(utilisateur=$A77,ISNUMBER(SEARCH(K$1,points))*(ROW(reponse)-1))))=0,"",INDEX(reponse,SUMPRODUCT(MAX(IF(utilisateur=$A77,ISNUMBER(SEARCH(K$1,points))*(ROW(reponse)-1))))))</f>
        <v/>
      </c>
      <c r="L77" s="18" t="str" cm="1">
        <f t="array" aca="1" ref="L77" ca="1">IF(SUMPRODUCT(MAX(IF(utilisateur=$A77,ISNUMBER(SEARCH(L$1,points))*(ROW(reponse)-1))))=0,"",INDEX(reponse,SUMPRODUCT(MAX(IF(utilisateur=$A77,ISNUMBER(SEARCH(L$1,points))*(ROW(reponse)-1))))))</f>
        <v/>
      </c>
    </row>
    <row r="78" spans="1:12" x14ac:dyDescent="0.3">
      <c r="A78" s="23"/>
      <c r="K78" s="18" t="str" cm="1">
        <f t="array" aca="1" ref="K78" ca="1">IF(SUMPRODUCT(MAX(IF(utilisateur=$A78,ISNUMBER(SEARCH(K$1,points))*(ROW(reponse)-1))))=0,"",INDEX(reponse,SUMPRODUCT(MAX(IF(utilisateur=$A78,ISNUMBER(SEARCH(K$1,points))*(ROW(reponse)-1))))))</f>
        <v/>
      </c>
      <c r="L78" s="18" t="str" cm="1">
        <f t="array" aca="1" ref="L78" ca="1">IF(SUMPRODUCT(MAX(IF(utilisateur=$A78,ISNUMBER(SEARCH(L$1,points))*(ROW(reponse)-1))))=0,"",INDEX(reponse,SUMPRODUCT(MAX(IF(utilisateur=$A78,ISNUMBER(SEARCH(L$1,points))*(ROW(reponse)-1))))))</f>
        <v/>
      </c>
    </row>
    <row r="79" spans="1:12" x14ac:dyDescent="0.3">
      <c r="A79" s="23"/>
      <c r="K79" s="18" t="str" cm="1">
        <f t="array" aca="1" ref="K79" ca="1">IF(SUMPRODUCT(MAX(IF(utilisateur=$A79,ISNUMBER(SEARCH(K$1,points))*(ROW(reponse)-1))))=0,"",INDEX(reponse,SUMPRODUCT(MAX(IF(utilisateur=$A79,ISNUMBER(SEARCH(K$1,points))*(ROW(reponse)-1))))))</f>
        <v/>
      </c>
      <c r="L79" s="18" t="str" cm="1">
        <f t="array" aca="1" ref="L79" ca="1">IF(SUMPRODUCT(MAX(IF(utilisateur=$A79,ISNUMBER(SEARCH(L$1,points))*(ROW(reponse)-1))))=0,"",INDEX(reponse,SUMPRODUCT(MAX(IF(utilisateur=$A79,ISNUMBER(SEARCH(L$1,points))*(ROW(reponse)-1))))))</f>
        <v/>
      </c>
    </row>
    <row r="80" spans="1:12" x14ac:dyDescent="0.3">
      <c r="A80" s="23"/>
      <c r="K80" s="18" t="str" cm="1">
        <f t="array" aca="1" ref="K80" ca="1">IF(SUMPRODUCT(MAX(IF(utilisateur=$A80,ISNUMBER(SEARCH(K$1,points))*(ROW(reponse)-1))))=0,"",INDEX(reponse,SUMPRODUCT(MAX(IF(utilisateur=$A80,ISNUMBER(SEARCH(K$1,points))*(ROW(reponse)-1))))))</f>
        <v/>
      </c>
      <c r="L80" s="18" t="str" cm="1">
        <f t="array" aca="1" ref="L80" ca="1">IF(SUMPRODUCT(MAX(IF(utilisateur=$A80,ISNUMBER(SEARCH(L$1,points))*(ROW(reponse)-1))))=0,"",INDEX(reponse,SUMPRODUCT(MAX(IF(utilisateur=$A80,ISNUMBER(SEARCH(L$1,points))*(ROW(reponse)-1))))))</f>
        <v/>
      </c>
    </row>
    <row r="81" spans="1:12" x14ac:dyDescent="0.3">
      <c r="A81" s="23"/>
      <c r="K81" s="18" t="str" cm="1">
        <f t="array" aca="1" ref="K81" ca="1">IF(SUMPRODUCT(MAX(IF(utilisateur=$A81,ISNUMBER(SEARCH(K$1,points))*(ROW(reponse)-1))))=0,"",INDEX(reponse,SUMPRODUCT(MAX(IF(utilisateur=$A81,ISNUMBER(SEARCH(K$1,points))*(ROW(reponse)-1))))))</f>
        <v/>
      </c>
      <c r="L81" s="18" t="str" cm="1">
        <f t="array" aca="1" ref="L81" ca="1">IF(SUMPRODUCT(MAX(IF(utilisateur=$A81,ISNUMBER(SEARCH(L$1,points))*(ROW(reponse)-1))))=0,"",INDEX(reponse,SUMPRODUCT(MAX(IF(utilisateur=$A81,ISNUMBER(SEARCH(L$1,points))*(ROW(reponse)-1))))))</f>
        <v/>
      </c>
    </row>
    <row r="82" spans="1:12" x14ac:dyDescent="0.3">
      <c r="A82" s="23"/>
      <c r="K82" s="18" t="str" cm="1">
        <f t="array" aca="1" ref="K82" ca="1">IF(SUMPRODUCT(MAX(IF(utilisateur=$A82,ISNUMBER(SEARCH(K$1,points))*(ROW(reponse)-1))))=0,"",INDEX(reponse,SUMPRODUCT(MAX(IF(utilisateur=$A82,ISNUMBER(SEARCH(K$1,points))*(ROW(reponse)-1))))))</f>
        <v/>
      </c>
      <c r="L82" s="18" t="str" cm="1">
        <f t="array" aca="1" ref="L82" ca="1">IF(SUMPRODUCT(MAX(IF(utilisateur=$A82,ISNUMBER(SEARCH(L$1,points))*(ROW(reponse)-1))))=0,"",INDEX(reponse,SUMPRODUCT(MAX(IF(utilisateur=$A82,ISNUMBER(SEARCH(L$1,points))*(ROW(reponse)-1))))))</f>
        <v/>
      </c>
    </row>
    <row r="83" spans="1:12" x14ac:dyDescent="0.3">
      <c r="A83" s="23"/>
      <c r="K83" s="18" t="str" cm="1">
        <f t="array" aca="1" ref="K83" ca="1">IF(SUMPRODUCT(MAX(IF(utilisateur=$A83,ISNUMBER(SEARCH(K$1,points))*(ROW(reponse)-1))))=0,"",INDEX(reponse,SUMPRODUCT(MAX(IF(utilisateur=$A83,ISNUMBER(SEARCH(K$1,points))*(ROW(reponse)-1))))))</f>
        <v/>
      </c>
      <c r="L83" s="18" t="str" cm="1">
        <f t="array" aca="1" ref="L83" ca="1">IF(SUMPRODUCT(MAX(IF(utilisateur=$A83,ISNUMBER(SEARCH(L$1,points))*(ROW(reponse)-1))))=0,"",INDEX(reponse,SUMPRODUCT(MAX(IF(utilisateur=$A83,ISNUMBER(SEARCH(L$1,points))*(ROW(reponse)-1))))))</f>
        <v/>
      </c>
    </row>
    <row r="84" spans="1:12" x14ac:dyDescent="0.3">
      <c r="A84" s="23"/>
      <c r="K84" s="18" t="str" cm="1">
        <f t="array" aca="1" ref="K84" ca="1">IF(SUMPRODUCT(MAX(IF(utilisateur=$A84,ISNUMBER(SEARCH(K$1,points))*(ROW(reponse)-1))))=0,"",INDEX(reponse,SUMPRODUCT(MAX(IF(utilisateur=$A84,ISNUMBER(SEARCH(K$1,points))*(ROW(reponse)-1))))))</f>
        <v/>
      </c>
      <c r="L84" s="18" t="str" cm="1">
        <f t="array" aca="1" ref="L84" ca="1">IF(SUMPRODUCT(MAX(IF(utilisateur=$A84,ISNUMBER(SEARCH(L$1,points))*(ROW(reponse)-1))))=0,"",INDEX(reponse,SUMPRODUCT(MAX(IF(utilisateur=$A84,ISNUMBER(SEARCH(L$1,points))*(ROW(reponse)-1))))))</f>
        <v/>
      </c>
    </row>
    <row r="85" spans="1:12" x14ac:dyDescent="0.3">
      <c r="A85" s="23"/>
      <c r="K85" s="18" t="str" cm="1">
        <f t="array" aca="1" ref="K85" ca="1">IF(SUMPRODUCT(MAX(IF(utilisateur=$A85,ISNUMBER(SEARCH(K$1,points))*(ROW(reponse)-1))))=0,"",INDEX(reponse,SUMPRODUCT(MAX(IF(utilisateur=$A85,ISNUMBER(SEARCH(K$1,points))*(ROW(reponse)-1))))))</f>
        <v/>
      </c>
      <c r="L85" s="18" t="str" cm="1">
        <f t="array" aca="1" ref="L85" ca="1">IF(SUMPRODUCT(MAX(IF(utilisateur=$A85,ISNUMBER(SEARCH(L$1,points))*(ROW(reponse)-1))))=0,"",INDEX(reponse,SUMPRODUCT(MAX(IF(utilisateur=$A85,ISNUMBER(SEARCH(L$1,points))*(ROW(reponse)-1))))))</f>
        <v/>
      </c>
    </row>
    <row r="86" spans="1:12" x14ac:dyDescent="0.3">
      <c r="A86" s="23"/>
      <c r="K86" s="18" t="str" cm="1">
        <f t="array" aca="1" ref="K86" ca="1">IF(SUMPRODUCT(MAX(IF(utilisateur=$A86,ISNUMBER(SEARCH(K$1,points))*(ROW(reponse)-1))))=0,"",INDEX(reponse,SUMPRODUCT(MAX(IF(utilisateur=$A86,ISNUMBER(SEARCH(K$1,points))*(ROW(reponse)-1))))))</f>
        <v/>
      </c>
      <c r="L86" s="18" t="str" cm="1">
        <f t="array" aca="1" ref="L86" ca="1">IF(SUMPRODUCT(MAX(IF(utilisateur=$A86,ISNUMBER(SEARCH(L$1,points))*(ROW(reponse)-1))))=0,"",INDEX(reponse,SUMPRODUCT(MAX(IF(utilisateur=$A86,ISNUMBER(SEARCH(L$1,points))*(ROW(reponse)-1))))))</f>
        <v/>
      </c>
    </row>
    <row r="87" spans="1:12" x14ac:dyDescent="0.3">
      <c r="A87" s="23"/>
      <c r="K87" s="18" t="str" cm="1">
        <f t="array" aca="1" ref="K87" ca="1">IF(SUMPRODUCT(MAX(IF(utilisateur=$A87,ISNUMBER(SEARCH(K$1,points))*(ROW(reponse)-1))))=0,"",INDEX(reponse,SUMPRODUCT(MAX(IF(utilisateur=$A87,ISNUMBER(SEARCH(K$1,points))*(ROW(reponse)-1))))))</f>
        <v/>
      </c>
      <c r="L87" s="18" t="str" cm="1">
        <f t="array" aca="1" ref="L87" ca="1">IF(SUMPRODUCT(MAX(IF(utilisateur=$A87,ISNUMBER(SEARCH(L$1,points))*(ROW(reponse)-1))))=0,"",INDEX(reponse,SUMPRODUCT(MAX(IF(utilisateur=$A87,ISNUMBER(SEARCH(L$1,points))*(ROW(reponse)-1))))))</f>
        <v/>
      </c>
    </row>
    <row r="88" spans="1:12" x14ac:dyDescent="0.3">
      <c r="A88" s="23"/>
      <c r="K88" s="18" t="str" cm="1">
        <f t="array" aca="1" ref="K88" ca="1">IF(SUMPRODUCT(MAX(IF(utilisateur=$A88,ISNUMBER(SEARCH(K$1,points))*(ROW(reponse)-1))))=0,"",INDEX(reponse,SUMPRODUCT(MAX(IF(utilisateur=$A88,ISNUMBER(SEARCH(K$1,points))*(ROW(reponse)-1))))))</f>
        <v/>
      </c>
      <c r="L88" s="18" t="str" cm="1">
        <f t="array" aca="1" ref="L88" ca="1">IF(SUMPRODUCT(MAX(IF(utilisateur=$A88,ISNUMBER(SEARCH(L$1,points))*(ROW(reponse)-1))))=0,"",INDEX(reponse,SUMPRODUCT(MAX(IF(utilisateur=$A88,ISNUMBER(SEARCH(L$1,points))*(ROW(reponse)-1))))))</f>
        <v/>
      </c>
    </row>
    <row r="89" spans="1:12" x14ac:dyDescent="0.3">
      <c r="A89" s="23"/>
      <c r="K89" s="18" t="str" cm="1">
        <f t="array" aca="1" ref="K89" ca="1">IF(SUMPRODUCT(MAX(IF(utilisateur=$A89,ISNUMBER(SEARCH(K$1,points))*(ROW(reponse)-1))))=0,"",INDEX(reponse,SUMPRODUCT(MAX(IF(utilisateur=$A89,ISNUMBER(SEARCH(K$1,points))*(ROW(reponse)-1))))))</f>
        <v/>
      </c>
      <c r="L89" s="18" t="str" cm="1">
        <f t="array" aca="1" ref="L89" ca="1">IF(SUMPRODUCT(MAX(IF(utilisateur=$A89,ISNUMBER(SEARCH(L$1,points))*(ROW(reponse)-1))))=0,"",INDEX(reponse,SUMPRODUCT(MAX(IF(utilisateur=$A89,ISNUMBER(SEARCH(L$1,points))*(ROW(reponse)-1))))))</f>
        <v/>
      </c>
    </row>
    <row r="90" spans="1:12" x14ac:dyDescent="0.3">
      <c r="A90" s="23"/>
      <c r="K90" s="18" t="str" cm="1">
        <f t="array" aca="1" ref="K90" ca="1">IF(SUMPRODUCT(MAX(IF(utilisateur=$A90,ISNUMBER(SEARCH(K$1,points))*(ROW(reponse)-1))))=0,"",INDEX(reponse,SUMPRODUCT(MAX(IF(utilisateur=$A90,ISNUMBER(SEARCH(K$1,points))*(ROW(reponse)-1))))))</f>
        <v/>
      </c>
      <c r="L90" s="18" t="str" cm="1">
        <f t="array" aca="1" ref="L90" ca="1">IF(SUMPRODUCT(MAX(IF(utilisateur=$A90,ISNUMBER(SEARCH(L$1,points))*(ROW(reponse)-1))))=0,"",INDEX(reponse,SUMPRODUCT(MAX(IF(utilisateur=$A90,ISNUMBER(SEARCH(L$1,points))*(ROW(reponse)-1))))))</f>
        <v/>
      </c>
    </row>
    <row r="91" spans="1:12" x14ac:dyDescent="0.3">
      <c r="A91" s="23"/>
      <c r="K91" s="18" t="str" cm="1">
        <f t="array" aca="1" ref="K91" ca="1">IF(SUMPRODUCT(MAX(IF(utilisateur=$A91,ISNUMBER(SEARCH(K$1,points))*(ROW(reponse)-1))))=0,"",INDEX(reponse,SUMPRODUCT(MAX(IF(utilisateur=$A91,ISNUMBER(SEARCH(K$1,points))*(ROW(reponse)-1))))))</f>
        <v/>
      </c>
      <c r="L91" s="18" t="str" cm="1">
        <f t="array" aca="1" ref="L91" ca="1">IF(SUMPRODUCT(MAX(IF(utilisateur=$A91,ISNUMBER(SEARCH(L$1,points))*(ROW(reponse)-1))))=0,"",INDEX(reponse,SUMPRODUCT(MAX(IF(utilisateur=$A91,ISNUMBER(SEARCH(L$1,points))*(ROW(reponse)-1))))))</f>
        <v/>
      </c>
    </row>
    <row r="92" spans="1:12" x14ac:dyDescent="0.3">
      <c r="A92" s="23"/>
      <c r="K92" s="18" t="str" cm="1">
        <f t="array" aca="1" ref="K92" ca="1">IF(SUMPRODUCT(MAX(IF(utilisateur=$A92,ISNUMBER(SEARCH(K$1,points))*(ROW(reponse)-1))))=0,"",INDEX(reponse,SUMPRODUCT(MAX(IF(utilisateur=$A92,ISNUMBER(SEARCH(K$1,points))*(ROW(reponse)-1))))))</f>
        <v/>
      </c>
      <c r="L92" s="18" t="str" cm="1">
        <f t="array" aca="1" ref="L92" ca="1">IF(SUMPRODUCT(MAX(IF(utilisateur=$A92,ISNUMBER(SEARCH(L$1,points))*(ROW(reponse)-1))))=0,"",INDEX(reponse,SUMPRODUCT(MAX(IF(utilisateur=$A92,ISNUMBER(SEARCH(L$1,points))*(ROW(reponse)-1))))))</f>
        <v/>
      </c>
    </row>
    <row r="93" spans="1:12" x14ac:dyDescent="0.3">
      <c r="A93" s="23"/>
    </row>
    <row r="94" spans="1:12" x14ac:dyDescent="0.3">
      <c r="A94" s="23"/>
    </row>
    <row r="95" spans="1:12" x14ac:dyDescent="0.3">
      <c r="A95" s="23"/>
    </row>
    <row r="96" spans="1:12" x14ac:dyDescent="0.3">
      <c r="A96" s="23"/>
    </row>
    <row r="97" spans="1:1" x14ac:dyDescent="0.3">
      <c r="A97" s="23"/>
    </row>
    <row r="98" spans="1:1" x14ac:dyDescent="0.3">
      <c r="A98" s="23"/>
    </row>
    <row r="99" spans="1:1" x14ac:dyDescent="0.3">
      <c r="A99" s="23"/>
    </row>
    <row r="100" spans="1:1" x14ac:dyDescent="0.3">
      <c r="A100" s="23"/>
    </row>
    <row r="101" spans="1:1" x14ac:dyDescent="0.3">
      <c r="A101" s="23"/>
    </row>
    <row r="102" spans="1:1" x14ac:dyDescent="0.3">
      <c r="A102" s="23"/>
    </row>
    <row r="103" spans="1:1" x14ac:dyDescent="0.3">
      <c r="A103" s="23"/>
    </row>
    <row r="104" spans="1:1" x14ac:dyDescent="0.3">
      <c r="A104" s="23"/>
    </row>
    <row r="105" spans="1:1" x14ac:dyDescent="0.3">
      <c r="A105" s="23"/>
    </row>
    <row r="106" spans="1:1" x14ac:dyDescent="0.3">
      <c r="A106" s="23"/>
    </row>
    <row r="107" spans="1:1" x14ac:dyDescent="0.3">
      <c r="A107" s="23"/>
    </row>
    <row r="108" spans="1:1" x14ac:dyDescent="0.3">
      <c r="A108" s="23"/>
    </row>
    <row r="109" spans="1:1" x14ac:dyDescent="0.3">
      <c r="A109" s="23"/>
    </row>
    <row r="110" spans="1:1" x14ac:dyDescent="0.3">
      <c r="A110" s="23"/>
    </row>
    <row r="111" spans="1:1" x14ac:dyDescent="0.3">
      <c r="A111" s="23"/>
    </row>
    <row r="112" spans="1:1" x14ac:dyDescent="0.3">
      <c r="A112" s="23"/>
    </row>
    <row r="113" spans="1:1" x14ac:dyDescent="0.3">
      <c r="A113" s="23"/>
    </row>
    <row r="114" spans="1:1" x14ac:dyDescent="0.3">
      <c r="A114" s="23"/>
    </row>
    <row r="115" spans="1:1" x14ac:dyDescent="0.3">
      <c r="A115" s="23"/>
    </row>
    <row r="116" spans="1:1" x14ac:dyDescent="0.3">
      <c r="A116" s="23"/>
    </row>
    <row r="117" spans="1:1" x14ac:dyDescent="0.3">
      <c r="A117" s="23"/>
    </row>
    <row r="118" spans="1:1" x14ac:dyDescent="0.3">
      <c r="A118" s="23"/>
    </row>
    <row r="119" spans="1:1" x14ac:dyDescent="0.3">
      <c r="A119" s="23"/>
    </row>
    <row r="120" spans="1:1" x14ac:dyDescent="0.3">
      <c r="A120" s="23"/>
    </row>
    <row r="121" spans="1:1" x14ac:dyDescent="0.3">
      <c r="A121" s="23"/>
    </row>
    <row r="122" spans="1:1" x14ac:dyDescent="0.3">
      <c r="A122" s="23"/>
    </row>
    <row r="123" spans="1:1" x14ac:dyDescent="0.3">
      <c r="A123" s="23"/>
    </row>
    <row r="124" spans="1:1" x14ac:dyDescent="0.3">
      <c r="A124" s="23"/>
    </row>
    <row r="125" spans="1:1" x14ac:dyDescent="0.3">
      <c r="A125" s="23"/>
    </row>
    <row r="126" spans="1:1" x14ac:dyDescent="0.3">
      <c r="A126" s="23"/>
    </row>
    <row r="127" spans="1:1" x14ac:dyDescent="0.3">
      <c r="A127" s="23"/>
    </row>
    <row r="128" spans="1:1" x14ac:dyDescent="0.3">
      <c r="A128" s="23"/>
    </row>
    <row r="129" spans="1:1" x14ac:dyDescent="0.3">
      <c r="A129" s="23"/>
    </row>
    <row r="130" spans="1:1" x14ac:dyDescent="0.3">
      <c r="A130" s="23"/>
    </row>
    <row r="131" spans="1:1" x14ac:dyDescent="0.3">
      <c r="A131" s="23"/>
    </row>
    <row r="132" spans="1:1" x14ac:dyDescent="0.3">
      <c r="A132" s="23"/>
    </row>
    <row r="133" spans="1:1" x14ac:dyDescent="0.3">
      <c r="A133" s="23"/>
    </row>
    <row r="134" spans="1:1" x14ac:dyDescent="0.3">
      <c r="A134" s="23"/>
    </row>
    <row r="135" spans="1:1" x14ac:dyDescent="0.3">
      <c r="A135" s="23"/>
    </row>
    <row r="136" spans="1:1" x14ac:dyDescent="0.3">
      <c r="A136" s="23"/>
    </row>
    <row r="137" spans="1:1" x14ac:dyDescent="0.3">
      <c r="A137" s="23"/>
    </row>
    <row r="138" spans="1:1" x14ac:dyDescent="0.3">
      <c r="A138" s="23"/>
    </row>
    <row r="139" spans="1:1" x14ac:dyDescent="0.3">
      <c r="A139" s="23"/>
    </row>
    <row r="140" spans="1:1" x14ac:dyDescent="0.3">
      <c r="A140" s="23"/>
    </row>
    <row r="141" spans="1:1" x14ac:dyDescent="0.3">
      <c r="A141" s="23"/>
    </row>
    <row r="142" spans="1:1" x14ac:dyDescent="0.3">
      <c r="A142" s="23"/>
    </row>
    <row r="143" spans="1:1" x14ac:dyDescent="0.3">
      <c r="A143" s="23"/>
    </row>
    <row r="144" spans="1:1" x14ac:dyDescent="0.3">
      <c r="A144" s="23"/>
    </row>
    <row r="145" spans="1:1" x14ac:dyDescent="0.3">
      <c r="A145" s="23"/>
    </row>
    <row r="146" spans="1:1" x14ac:dyDescent="0.3">
      <c r="A146" s="23"/>
    </row>
    <row r="147" spans="1:1" x14ac:dyDescent="0.3">
      <c r="A147" s="23"/>
    </row>
    <row r="148" spans="1:1" x14ac:dyDescent="0.3">
      <c r="A148" s="23"/>
    </row>
    <row r="149" spans="1:1" x14ac:dyDescent="0.3">
      <c r="A149" s="23"/>
    </row>
    <row r="150" spans="1:1" x14ac:dyDescent="0.3">
      <c r="A150" s="23"/>
    </row>
    <row r="151" spans="1:1" x14ac:dyDescent="0.3">
      <c r="A151" s="23"/>
    </row>
    <row r="152" spans="1:1" x14ac:dyDescent="0.3">
      <c r="A152" s="23"/>
    </row>
    <row r="153" spans="1:1" x14ac:dyDescent="0.3">
      <c r="A153" s="23"/>
    </row>
    <row r="154" spans="1:1" x14ac:dyDescent="0.3">
      <c r="A154" s="23"/>
    </row>
    <row r="155" spans="1:1" x14ac:dyDescent="0.3">
      <c r="A155" s="23"/>
    </row>
    <row r="156" spans="1:1" x14ac:dyDescent="0.3">
      <c r="A156" s="23"/>
    </row>
    <row r="157" spans="1:1" x14ac:dyDescent="0.3">
      <c r="A157" s="23"/>
    </row>
    <row r="158" spans="1:1" x14ac:dyDescent="0.3">
      <c r="A158" s="23"/>
    </row>
    <row r="159" spans="1:1" x14ac:dyDescent="0.3">
      <c r="A159" s="23"/>
    </row>
    <row r="160" spans="1:1" x14ac:dyDescent="0.3">
      <c r="A160" s="23"/>
    </row>
    <row r="161" spans="1:1" x14ac:dyDescent="0.3">
      <c r="A161" s="23"/>
    </row>
    <row r="162" spans="1:1" x14ac:dyDescent="0.3">
      <c r="A162" s="23"/>
    </row>
    <row r="163" spans="1:1" x14ac:dyDescent="0.3">
      <c r="A163" s="23"/>
    </row>
    <row r="164" spans="1:1" x14ac:dyDescent="0.3">
      <c r="A164" s="23"/>
    </row>
    <row r="165" spans="1:1" x14ac:dyDescent="0.3">
      <c r="A165" s="23"/>
    </row>
    <row r="166" spans="1:1" x14ac:dyDescent="0.3">
      <c r="A166" s="23"/>
    </row>
    <row r="167" spans="1:1" x14ac:dyDescent="0.3">
      <c r="A167" s="23"/>
    </row>
    <row r="168" spans="1:1" x14ac:dyDescent="0.3">
      <c r="A168" s="23"/>
    </row>
    <row r="169" spans="1:1" x14ac:dyDescent="0.3">
      <c r="A169" s="23"/>
    </row>
    <row r="170" spans="1:1" x14ac:dyDescent="0.3">
      <c r="A170" s="23"/>
    </row>
    <row r="171" spans="1:1" x14ac:dyDescent="0.3">
      <c r="A171" s="23"/>
    </row>
    <row r="172" spans="1:1" x14ac:dyDescent="0.3">
      <c r="A172" s="23"/>
    </row>
    <row r="173" spans="1:1" x14ac:dyDescent="0.3">
      <c r="A173" s="23"/>
    </row>
    <row r="174" spans="1:1" x14ac:dyDescent="0.3">
      <c r="A174" s="23"/>
    </row>
    <row r="175" spans="1:1" x14ac:dyDescent="0.3">
      <c r="A175" s="23"/>
    </row>
    <row r="176" spans="1:1" x14ac:dyDescent="0.3">
      <c r="A176" s="23"/>
    </row>
    <row r="177" spans="1:1" x14ac:dyDescent="0.3">
      <c r="A177" s="23"/>
    </row>
    <row r="178" spans="1:1" x14ac:dyDescent="0.3">
      <c r="A178" s="23"/>
    </row>
    <row r="179" spans="1:1" x14ac:dyDescent="0.3">
      <c r="A179" s="23"/>
    </row>
    <row r="180" spans="1:1" x14ac:dyDescent="0.3">
      <c r="A180" s="23"/>
    </row>
    <row r="181" spans="1:1" x14ac:dyDescent="0.3">
      <c r="A181" s="23"/>
    </row>
    <row r="182" spans="1:1" x14ac:dyDescent="0.3">
      <c r="A182" s="23"/>
    </row>
    <row r="183" spans="1:1" x14ac:dyDescent="0.3">
      <c r="A183" s="23"/>
    </row>
    <row r="184" spans="1:1" x14ac:dyDescent="0.3">
      <c r="A184" s="23"/>
    </row>
    <row r="185" spans="1:1" x14ac:dyDescent="0.3">
      <c r="A185" s="23"/>
    </row>
    <row r="186" spans="1:1" x14ac:dyDescent="0.3">
      <c r="A186" s="23"/>
    </row>
    <row r="187" spans="1:1" x14ac:dyDescent="0.3">
      <c r="A187" s="23"/>
    </row>
    <row r="188" spans="1:1" x14ac:dyDescent="0.3">
      <c r="A188" s="23"/>
    </row>
    <row r="189" spans="1:1" x14ac:dyDescent="0.3">
      <c r="A189" s="23"/>
    </row>
    <row r="190" spans="1:1" x14ac:dyDescent="0.3">
      <c r="A190" s="23"/>
    </row>
  </sheetData>
  <mergeCells count="1">
    <mergeCell ref="H11:I1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attendu</vt:lpstr>
    </vt:vector>
  </TitlesOfParts>
  <Company>Avril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 CAMILLE</dc:creator>
  <cp:lastModifiedBy>koch gilles</cp:lastModifiedBy>
  <dcterms:created xsi:type="dcterms:W3CDTF">2023-11-21T13:02:32Z</dcterms:created>
  <dcterms:modified xsi:type="dcterms:W3CDTF">2023-11-21T18:57:23Z</dcterms:modified>
</cp:coreProperties>
</file>