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A05CFF6A-F1F8-413E-A2F2-3C4C031A7EDD}" xr6:coauthVersionLast="47" xr6:coauthVersionMax="47" xr10:uidLastSave="{00000000-0000-0000-0000-000000000000}"/>
  <bookViews>
    <workbookView xWindow="-108" yWindow="-108" windowWidth="23256" windowHeight="12576" xr2:uid="{1CA32CAC-266C-4315-AA21-2635B3015A0F}"/>
  </bookViews>
  <sheets>
    <sheet name="F1" sheetId="2" r:id="rId1"/>
    <sheet name="data" sheetId="1" r:id="rId2"/>
  </sheets>
  <definedNames>
    <definedName name="moisannee">data!$A$1:$A$3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2" l="1" a="1"/>
  <c r="C2" i="2" s="1"/>
  <c r="Z2" i="2" a="1"/>
  <c r="Z2" i="2" s="1"/>
  <c r="H2" i="2" a="1"/>
  <c r="H2" i="2" s="1"/>
  <c r="N2" i="2" a="1"/>
  <c r="N2" i="2" s="1"/>
  <c r="T2" i="2" a="1"/>
  <c r="T2" i="2" s="1"/>
  <c r="C4" i="2"/>
  <c r="D4" i="2" s="1"/>
  <c r="E4" i="2" s="1"/>
  <c r="F4" i="2" s="1"/>
  <c r="G4" i="2" s="1"/>
  <c r="G2" i="2" s="1" a="1"/>
  <c r="G2" i="2" s="1"/>
  <c r="E2" i="2" l="1" a="1"/>
  <c r="E2" i="2" s="1"/>
  <c r="D2" i="2" a="1"/>
  <c r="D2" i="2" s="1"/>
  <c r="F2" i="2" a="1"/>
  <c r="F2" i="2" s="1"/>
  <c r="I4" i="2"/>
  <c r="J4" i="2" l="1"/>
  <c r="I2" i="2" a="1"/>
  <c r="I2" i="2" s="1"/>
  <c r="K4" i="2" l="1"/>
  <c r="J2" i="2" a="1"/>
  <c r="J2" i="2" s="1"/>
  <c r="L4" i="2" l="1"/>
  <c r="K2" i="2" a="1"/>
  <c r="K2" i="2" s="1"/>
  <c r="M4" i="2" l="1"/>
  <c r="L2" i="2" a="1"/>
  <c r="L2" i="2" s="1"/>
  <c r="O4" i="2" l="1"/>
  <c r="M2" i="2" a="1"/>
  <c r="M2" i="2" s="1"/>
  <c r="P4" i="2" l="1"/>
  <c r="O2" i="2" a="1"/>
  <c r="O2" i="2" s="1"/>
  <c r="Q4" i="2" l="1"/>
  <c r="P2" i="2" a="1"/>
  <c r="P2" i="2" s="1"/>
  <c r="R4" i="2" l="1"/>
  <c r="Q2" i="2" a="1"/>
  <c r="Q2" i="2" s="1"/>
  <c r="S4" i="2" l="1"/>
  <c r="R2" i="2" a="1"/>
  <c r="R2" i="2" s="1"/>
  <c r="U4" i="2" l="1"/>
  <c r="S2" i="2" a="1"/>
  <c r="S2" i="2" s="1"/>
  <c r="V4" i="2" l="1"/>
  <c r="U2" i="2" a="1"/>
  <c r="U2" i="2" s="1"/>
  <c r="W4" i="2" l="1"/>
  <c r="V2" i="2" a="1"/>
  <c r="V2" i="2" s="1"/>
  <c r="X4" i="2" l="1"/>
  <c r="W2" i="2" a="1"/>
  <c r="W2" i="2" s="1"/>
  <c r="Y4" i="2" l="1"/>
  <c r="X2" i="2" a="1"/>
  <c r="X2" i="2" s="1"/>
  <c r="AA4" i="2" l="1"/>
  <c r="Y2" i="2" a="1"/>
  <c r="Y2" i="2" s="1"/>
  <c r="AC4" i="2" l="1"/>
  <c r="AA2" i="2" a="1"/>
  <c r="AA2" i="2" s="1"/>
  <c r="AB4" i="2"/>
  <c r="AF4" i="2" l="1"/>
  <c r="AB2" i="2" a="1"/>
  <c r="AB2" i="2" s="1"/>
  <c r="AC2" i="2" a="1"/>
  <c r="AC2" i="2" s="1"/>
  <c r="AD4" i="2"/>
  <c r="AD2" i="2" s="1" a="1"/>
  <c r="AD2" i="2" s="1"/>
  <c r="AE4" i="2"/>
  <c r="AE2" i="2" s="1" a="1"/>
  <c r="AE2" i="2" s="1"/>
  <c r="AG4" i="2" l="1"/>
  <c r="AG2" i="2" s="1" a="1"/>
  <c r="AG2" i="2" s="1"/>
  <c r="AF2" i="2" a="1"/>
  <c r="AF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<sst xmlns="http://schemas.openxmlformats.org/spreadsheetml/2006/main" count="7" uniqueCount="3">
  <si>
    <t>match 1</t>
  </si>
  <si>
    <t>match2</t>
  </si>
  <si>
    <t>SI(SOMMEPROD((data!$B$1:$E$3=C$4)*LIGNE(1:3))*SOMMEPROD((data!$B$1:$E$3=C$4)*COLONNE($B:$E))=0;"";INDEX(data!$B$1:$E$4;SOMMEPROD((data!$B$1:$E$3=C$4)*LIGNE(1:3));SOMMEPROD((data!$B$1:$E$3=C$4)*COLONNE($B:$E))))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</si>
</sst>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.\ dd\/mm"/>
  </numFmts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 Light"/>
      <family val="2"/>
      <scheme val="major"/>
    </font>
    <font>
      <sz val="14"/>
      <color theme="1"/>
      <name val="Calibri Light"/>
      <family val="2"/>
      <scheme val="maj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14" fontId="1" fillId="0" borderId="0" xfId="0" applyNumberFormat="1" applyFont="1"/>
    <xf numFmtId="0" fontId="2" fillId="2" borderId="0" xfId="0" applyFont="1" applyFill="1" applyAlignment="1">
      <alignment horizontal="center"/>
    </xf>
    <xf numFmtId="0" fontId="1" fillId="0" borderId="0" xfId="0" applyFont="1"/>
    <xf numFmtId="164" fontId="1" fillId="0" borderId="0" xfId="0" applyNumberFormat="1" applyFont="1"/>
    <xf numFmtId="164" fontId="1" fillId="0" borderId="1" xfId="0" applyNumberFormat="1" applyFont="1" applyBorder="1"/>
    <xf numFmtId="164" fontId="3" fillId="0" borderId="0" xfId="0" applyNumberFormat="1" applyFont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4" fillId="0" borderId="0" xfId="0" applyFont="1"/>
  </cellXfs>
  <cellStyles count="1">
    <cellStyle name="Normal" xfId="0" builtinId="0"/>
  </cellStyles>
  <dxfs count="4">
    <dxf>
      <fill>
        <patternFill>
          <bgColor rgb="FFFCF4DD"/>
        </patternFill>
      </fill>
    </dxf>
    <dxf>
      <fill>
        <patternFill>
          <bgColor rgb="FFF9A686"/>
        </patternFill>
      </fill>
    </dxf>
    <dxf>
      <fill>
        <patternFill>
          <bgColor rgb="FFFCF4DD"/>
        </patternFill>
      </fill>
    </dxf>
    <dxf>
      <fill>
        <patternFill>
          <bgColor rgb="FFF9A68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C7404-C0AC-4A90-8D60-8785E2CDCB2E}">
  <dimension ref="A1:AG11"/>
  <sheetViews>
    <sheetView tabSelected="1" zoomScale="60" zoomScaleNormal="60" workbookViewId="0">
      <selection activeCell="D11" sqref="D11"/>
    </sheetView>
  </sheetViews>
  <sheetFormatPr baseColWidth="10" defaultColWidth="11.44140625" defaultRowHeight="18" x14ac:dyDescent="0.35"/>
  <cols>
    <col min="1" max="1" width="4.88671875" style="4" customWidth="1"/>
    <col min="2" max="2" width="25.33203125" style="4" customWidth="1"/>
    <col min="3" max="4" width="19.88671875" style="4" bestFit="1" customWidth="1"/>
    <col min="5" max="5" width="14" style="4" bestFit="1" customWidth="1"/>
    <col min="6" max="6" width="13" style="4" bestFit="1" customWidth="1"/>
    <col min="7" max="7" width="13.44140625" style="4" bestFit="1" customWidth="1"/>
    <col min="8" max="8" width="2.6640625" style="4" customWidth="1"/>
    <col min="9" max="9" width="12.6640625" style="4" customWidth="1"/>
    <col min="10" max="11" width="13.6640625" style="4" bestFit="1" customWidth="1"/>
    <col min="12" max="12" width="12.6640625" style="4" bestFit="1" customWidth="1"/>
    <col min="13" max="13" width="14.21875" style="4" customWidth="1"/>
    <col min="14" max="14" width="1.33203125" style="4" customWidth="1"/>
    <col min="15" max="15" width="12.6640625" style="4" bestFit="1" customWidth="1"/>
    <col min="16" max="17" width="13.6640625" style="4" bestFit="1" customWidth="1"/>
    <col min="18" max="18" width="12.6640625" style="4" bestFit="1" customWidth="1"/>
    <col min="19" max="19" width="13.33203125" style="4" bestFit="1" customWidth="1"/>
    <col min="20" max="20" width="1.5546875" style="4" customWidth="1"/>
    <col min="21" max="21" width="12.6640625" style="4" bestFit="1" customWidth="1"/>
    <col min="22" max="23" width="13.6640625" style="4" bestFit="1" customWidth="1"/>
    <col min="24" max="24" width="12.6640625" style="4" bestFit="1" customWidth="1"/>
    <col min="25" max="25" width="13.33203125" style="4" bestFit="1" customWidth="1"/>
    <col min="26" max="26" width="1.5546875" style="4" customWidth="1"/>
    <col min="27" max="27" width="12.6640625" style="4" bestFit="1" customWidth="1"/>
    <col min="28" max="28" width="13.6640625" style="4" bestFit="1" customWidth="1"/>
    <col min="29" max="29" width="12.6640625" style="4" bestFit="1" customWidth="1"/>
    <col min="30" max="30" width="13.33203125" style="4" bestFit="1" customWidth="1"/>
    <col min="31" max="31" width="13.44140625" style="4" bestFit="1" customWidth="1"/>
    <col min="32" max="32" width="13.6640625" style="4" bestFit="1" customWidth="1"/>
    <col min="33" max="33" width="12.6640625" style="4" bestFit="1" customWidth="1"/>
    <col min="34" max="16384" width="11.44140625" style="4"/>
  </cols>
  <sheetData>
    <row r="1" spans="1:33" x14ac:dyDescent="0.35">
      <c r="C1" s="3">
        <v>2</v>
      </c>
      <c r="D1" s="3">
        <v>3</v>
      </c>
      <c r="E1" s="3">
        <v>4</v>
      </c>
      <c r="F1" s="3">
        <v>5</v>
      </c>
      <c r="G1" s="3">
        <v>6</v>
      </c>
    </row>
    <row r="2" spans="1:33" x14ac:dyDescent="0.35">
      <c r="B2" s="2">
        <v>45261</v>
      </c>
      <c r="C2" s="4" t="str" cm="1">
        <f t="array" ref="C2">IF(SUMPRODUCT((data!$B$1:$E$3=C$4)*ROW(1:3))*SUMPRODUCT((data!$B$1:$E$3=C$4)*COLUMN($B:$E))=0,"",INDEX(data!$B$1:$E$4,SUMPRODUCT((data!$B$1:$E$3=C$4)*ROW(1:3)),SUMPRODUCT((data!$B$1:$E$3=C$4)*COLUMN($B:$E))))</f>
        <v/>
      </c>
      <c r="D2" s="4" t="str" cm="1">
        <f t="array" ref="D2">IF(SUMPRODUCT((data!$B$1:$E$3=D$4)*ROW(1:3))*SUMPRODUCT((data!$B$1:$E$3=D$4)*COLUMN($B:$E))=0,"",INDEX(data!$B$1:$E$4,SUMPRODUCT((data!$B$1:$E$3=D$4)*ROW(1:3)),SUMPRODUCT((data!$B$1:$E$3=D$4)*COLUMN($B:$E))))</f>
        <v/>
      </c>
      <c r="E2" s="4" t="str" cm="1">
        <f t="array" ref="E2">IF(SUMPRODUCT((data!$B$1:$E$3=E$4)*ROW(1:3))*SUMPRODUCT((data!$B$1:$E$3=E$4)*COLUMN($B:$E))=0,"",INDEX(data!$B$1:$E$4,SUMPRODUCT((data!$B$1:$E$3=E$4)*ROW(1:3)),SUMPRODUCT((data!$B$1:$E$3=E$4)*COLUMN($B:$E))))</f>
        <v/>
      </c>
      <c r="F2" s="4" t="str" cm="1">
        <f t="array" ref="F2">IF(SUMPRODUCT((data!$B$1:$E$3=F$4)*ROW(1:3))*SUMPRODUCT((data!$B$1:$E$3=F$4)*COLUMN($B:$E))=0,"",INDEX(data!$B$1:$E$4,SUMPRODUCT((data!$B$1:$E$3=F$4)*ROW(1:3)),SUMPRODUCT((data!$B$1:$E$3=F$4)*COLUMN($B:$E))))</f>
        <v/>
      </c>
      <c r="G2" s="4" t="str" cm="1">
        <f t="array" ref="G2">IF(SUMPRODUCT((data!$B$1:$E$3=G$4)*ROW(1:3))*SUMPRODUCT((data!$B$1:$E$3=G$4)*COLUMN($B:$E))=0,"",INDEX(data!$B$1:$E$4,SUMPRODUCT((data!$B$1:$E$3=G$4)*ROW(1:3)),SUMPRODUCT((data!$B$1:$E$3=G$4)*COLUMN($B:$E))))</f>
        <v/>
      </c>
      <c r="H2" s="4" t="str" cm="1">
        <f t="array" ref="H2">IF(SUMPRODUCT((data!$B$1:$E$3=H$4)*ROW(1:3))*SUMPRODUCT((data!$B$1:$E$3=H$4)*COLUMN($B:$E))=0,"",INDEX(data!$B$1:$E$4,SUMPRODUCT((data!$B$1:$E$3=H$4)*ROW(1:3)),SUMPRODUCT((data!$B$1:$E$3=H$4)*COLUMN($B:$E))))</f>
        <v/>
      </c>
      <c r="I2" s="4" t="str" cm="1">
        <f t="array" ref="I2">IF(SUMPRODUCT((data!$B$1:$E$3=I$4)*ROW(1:3))*SUMPRODUCT((data!$B$1:$E$3=I$4)*COLUMN($B:$E))=0,"",INDEX(data!$B$1:$E$4,SUMPRODUCT((data!$B$1:$E$3=I$4)*ROW(1:3)),SUMPRODUCT((data!$B$1:$E$3=I$4)*COLUMN($B:$E))))</f>
        <v/>
      </c>
      <c r="J2" s="4" t="str" cm="1">
        <f t="array" ref="J2">IF(SUMPRODUCT((data!$B$1:$E$3=J$4)*ROW(1:3))*SUMPRODUCT((data!$B$1:$E$3=J$4)*COLUMN($B:$E))=0,"",INDEX(data!$B$1:$E$4,SUMPRODUCT((data!$B$1:$E$3=J$4)*ROW(1:3)),SUMPRODUCT((data!$B$1:$E$3=J$4)*COLUMN($B:$E))))</f>
        <v/>
      </c>
      <c r="K2" s="4" t="str" cm="1">
        <f t="array" ref="K2">IF(SUMPRODUCT((data!$B$1:$E$3=K$4)*ROW(1:3))*SUMPRODUCT((data!$B$1:$E$3=K$4)*COLUMN($B:$E))=0,"",INDEX(data!$B$1:$E$4,SUMPRODUCT((data!$B$1:$E$3=K$4)*ROW(1:3)),SUMPRODUCT((data!$B$1:$E$3=K$4)*COLUMN($B:$E))))</f>
        <v/>
      </c>
      <c r="L2" s="4" t="str" cm="1">
        <f t="array" ref="L2">IF(SUMPRODUCT((data!$B$1:$E$3=L$4)*ROW(1:3))*SUMPRODUCT((data!$B$1:$E$3=L$4)*COLUMN($B:$E))=0,"",INDEX(data!$B$1:$E$4,SUMPRODUCT((data!$B$1:$E$3=L$4)*ROW(1:3)),SUMPRODUCT((data!$B$1:$E$3=L$4)*COLUMN($B:$E))))</f>
        <v>match 1</v>
      </c>
      <c r="M2" s="4" t="str" cm="1">
        <f t="array" ref="M2">IF(SUMPRODUCT((data!$B$1:$E$3=M$4)*ROW(1:3))*SUMPRODUCT((data!$B$1:$E$3=M$4)*COLUMN($B:$E))=0,"",INDEX(data!$B$1:$E$4,SUMPRODUCT((data!$B$1:$E$3=M$4)*ROW(1:3)),SUMPRODUCT((data!$B$1:$E$3=M$4)*COLUMN($B:$E))))</f>
        <v/>
      </c>
      <c r="N2" s="4" t="str" cm="1">
        <f t="array" ref="N2">IF(SUMPRODUCT((data!$B$1:$E$3=N$4)*ROW(1:3))*SUMPRODUCT((data!$B$1:$E$3=N$4)*COLUMN($B:$E))=0,"",INDEX(data!$B$1:$E$4,SUMPRODUCT((data!$B$1:$E$3=N$4)*ROW(1:3)),SUMPRODUCT((data!$B$1:$E$3=N$4)*COLUMN($B:$E))))</f>
        <v/>
      </c>
      <c r="O2" s="4" t="str" cm="1">
        <f t="array" ref="O2">IF(SUMPRODUCT((data!$B$1:$E$3=O$4)*ROW(1:3))*SUMPRODUCT((data!$B$1:$E$3=O$4)*COLUMN($B:$E))=0,"",INDEX(data!$B$1:$E$4,SUMPRODUCT((data!$B$1:$E$3=O$4)*ROW(1:3)),SUMPRODUCT((data!$B$1:$E$3=O$4)*COLUMN($B:$E))))</f>
        <v/>
      </c>
      <c r="P2" s="4" t="str" cm="1">
        <f t="array" ref="P2">IF(SUMPRODUCT((data!$B$1:$E$3=P$4)*ROW(1:3))*SUMPRODUCT((data!$B$1:$E$3=P$4)*COLUMN($B:$E))=0,"",INDEX(data!$B$1:$E$4,SUMPRODUCT((data!$B$1:$E$3=P$4)*ROW(1:3)),SUMPRODUCT((data!$B$1:$E$3=P$4)*COLUMN($B:$E))))</f>
        <v/>
      </c>
      <c r="Q2" s="4" t="str" cm="1">
        <f t="array" ref="Q2">IF(SUMPRODUCT((data!$B$1:$E$3=Q$4)*ROW(1:3))*SUMPRODUCT((data!$B$1:$E$3=Q$4)*COLUMN($B:$E))=0,"",INDEX(data!$B$1:$E$4,SUMPRODUCT((data!$B$1:$E$3=Q$4)*ROW(1:3)),SUMPRODUCT((data!$B$1:$E$3=Q$4)*COLUMN($B:$E))))</f>
        <v/>
      </c>
      <c r="R2" s="4" t="str" cm="1">
        <f t="array" ref="R2">IF(SUMPRODUCT((data!$B$1:$E$3=R$4)*ROW(1:3))*SUMPRODUCT((data!$B$1:$E$3=R$4)*COLUMN($B:$E))=0,"",INDEX(data!$B$1:$E$4,SUMPRODUCT((data!$B$1:$E$3=R$4)*ROW(1:3)),SUMPRODUCT((data!$B$1:$E$3=R$4)*COLUMN($B:$E))))</f>
        <v/>
      </c>
      <c r="S2" s="4" t="str" cm="1">
        <f t="array" ref="S2">IF(SUMPRODUCT((data!$B$1:$E$3=S$4)*ROW(1:3))*SUMPRODUCT((data!$B$1:$E$3=S$4)*COLUMN($B:$E))=0,"",INDEX(data!$B$1:$E$4,SUMPRODUCT((data!$B$1:$E$3=S$4)*ROW(1:3)),SUMPRODUCT((data!$B$1:$E$3=S$4)*COLUMN($B:$E))))</f>
        <v/>
      </c>
      <c r="T2" s="4" t="str" cm="1">
        <f t="array" ref="T2">IF(SUMPRODUCT((data!$B$1:$E$3=T$4)*ROW(1:3))*SUMPRODUCT((data!$B$1:$E$3=T$4)*COLUMN($B:$E))=0,"",INDEX(data!$B$1:$E$4,SUMPRODUCT((data!$B$1:$E$3=T$4)*ROW(1:3)),SUMPRODUCT((data!$B$1:$E$3=T$4)*COLUMN($B:$E))))</f>
        <v/>
      </c>
      <c r="U2" s="4" t="str" cm="1">
        <f t="array" ref="U2">IF(SUMPRODUCT((data!$B$1:$E$3=U$4)*ROW(1:3))*SUMPRODUCT((data!$B$1:$E$3=U$4)*COLUMN($B:$E))=0,"",INDEX(data!$B$1:$E$4,SUMPRODUCT((data!$B$1:$E$3=U$4)*ROW(1:3)),SUMPRODUCT((data!$B$1:$E$3=U$4)*COLUMN($B:$E))))</f>
        <v/>
      </c>
      <c r="V2" s="4" t="str" cm="1">
        <f t="array" ref="V2">IF(SUMPRODUCT((data!$B$1:$E$3=V$4)*ROW(1:3))*SUMPRODUCT((data!$B$1:$E$3=V$4)*COLUMN($B:$E))=0,"",INDEX(data!$B$1:$E$4,SUMPRODUCT((data!$B$1:$E$3=V$4)*ROW(1:3)),SUMPRODUCT((data!$B$1:$E$3=V$4)*COLUMN($B:$E))))</f>
        <v/>
      </c>
      <c r="W2" s="4" t="str" cm="1">
        <f t="array" ref="W2">IF(SUMPRODUCT((data!$B$1:$E$3=W$4)*ROW(1:3))*SUMPRODUCT((data!$B$1:$E$3=W$4)*COLUMN($B:$E))=0,"",INDEX(data!$B$1:$E$4,SUMPRODUCT((data!$B$1:$E$3=W$4)*ROW(1:3)),SUMPRODUCT((data!$B$1:$E$3=W$4)*COLUMN($B:$E))))</f>
        <v/>
      </c>
      <c r="X2" s="4" t="str" cm="1">
        <f t="array" ref="X2">IF(SUMPRODUCT((data!$B$1:$E$3=X$4)*ROW(1:3))*SUMPRODUCT((data!$B$1:$E$3=X$4)*COLUMN($B:$E))=0,"",INDEX(data!$B$1:$E$4,SUMPRODUCT((data!$B$1:$E$3=X$4)*ROW(1:3)),SUMPRODUCT((data!$B$1:$E$3=X$4)*COLUMN($B:$E))))</f>
        <v/>
      </c>
      <c r="Y2" s="4" t="str" cm="1">
        <f t="array" ref="Y2">IF(SUMPRODUCT((data!$B$1:$E$3=Y$4)*ROW(1:3))*SUMPRODUCT((data!$B$1:$E$3=Y$4)*COLUMN($B:$E))=0,"",INDEX(data!$B$1:$E$4,SUMPRODUCT((data!$B$1:$E$3=Y$4)*ROW(1:3)),SUMPRODUCT((data!$B$1:$E$3=Y$4)*COLUMN($B:$E))))</f>
        <v>match2</v>
      </c>
      <c r="Z2" s="4" t="str" cm="1">
        <f t="array" ref="Z2">IF(SUMPRODUCT((data!$B$1:$E$3=Z$4)*ROW(1:3))*SUMPRODUCT((data!$B$1:$E$3=Z$4)*COLUMN($B:$E))=0,"",INDEX(data!$B$1:$E$4,SUMPRODUCT((data!$B$1:$E$3=Z$4)*ROW(1:3)),SUMPRODUCT((data!$B$1:$E$3=Z$4)*COLUMN($B:$E))))</f>
        <v/>
      </c>
      <c r="AA2" s="4" t="str" cm="1">
        <f t="array" ref="AA2">IF(SUMPRODUCT((data!$B$1:$E$3=AA$4)*ROW(1:3))*SUMPRODUCT((data!$B$1:$E$3=AA$4)*COLUMN($B:$E))=0,"",INDEX(data!$B$1:$E$4,SUMPRODUCT((data!$B$1:$E$3=AA$4)*ROW(1:3)),SUMPRODUCT((data!$B$1:$E$3=AA$4)*COLUMN($B:$E))))</f>
        <v/>
      </c>
      <c r="AB2" s="4" t="str" cm="1">
        <f t="array" ref="AB2">IF(SUMPRODUCT((data!$B$1:$E$3=AB$4)*ROW(1:3))*SUMPRODUCT((data!$B$1:$E$3=AB$4)*COLUMN($B:$E))=0,"",INDEX(data!$B$1:$E$4,SUMPRODUCT((data!$B$1:$E$3=AB$4)*ROW(1:3)),SUMPRODUCT((data!$B$1:$E$3=AB$4)*COLUMN($B:$E))))</f>
        <v/>
      </c>
      <c r="AC2" s="4" t="str" cm="1">
        <f t="array" ref="AC2">IF(SUMPRODUCT((data!$B$1:$E$3=AC$4)*ROW(1:3))*SUMPRODUCT((data!$B$1:$E$3=AC$4)*COLUMN($B:$E))=0,"",INDEX(data!$B$1:$E$4,SUMPRODUCT((data!$B$1:$E$3=AC$4)*ROW(1:3)),SUMPRODUCT((data!$B$1:$E$3=AC$4)*COLUMN($B:$E))))</f>
        <v/>
      </c>
      <c r="AD2" s="4" t="str" cm="1">
        <f t="array" ref="AD2">IF(SUMPRODUCT((data!$B$1:$E$3=AD$4)*ROW(1:3))*SUMPRODUCT((data!$B$1:$E$3=AD$4)*COLUMN($B:$E))=0,"",INDEX(data!$B$1:$E$4,SUMPRODUCT((data!$B$1:$E$3=AD$4)*ROW(1:3)),SUMPRODUCT((data!$B$1:$E$3=AD$4)*COLUMN($B:$E))))</f>
        <v/>
      </c>
      <c r="AE2" s="4" t="str" cm="1">
        <f t="array" ref="AE2">IF(SUMPRODUCT((data!$B$1:$E$3=AE$4)*ROW(1:3))*SUMPRODUCT((data!$B$1:$E$3=AE$4)*COLUMN($B:$E))=0,"",INDEX(data!$B$1:$E$4,SUMPRODUCT((data!$B$1:$E$3=AE$4)*ROW(1:3)),SUMPRODUCT((data!$B$1:$E$3=AE$4)*COLUMN($B:$E))))</f>
        <v/>
      </c>
      <c r="AF2" s="4" t="str" cm="1">
        <f t="array" ref="AF2">IF(SUMPRODUCT((data!$B$1:$E$3=AF$4)*ROW(1:3))*SUMPRODUCT((data!$B$1:$E$3=AF$4)*COLUMN($B:$E))=0,"",INDEX(data!$B$1:$E$4,SUMPRODUCT((data!$B$1:$E$3=AF$4)*ROW(1:3)),SUMPRODUCT((data!$B$1:$E$3=AF$4)*COLUMN($B:$E))))</f>
        <v/>
      </c>
      <c r="AG2" s="4" t="str" cm="1">
        <f t="array" ref="AG2">IF(SUMPRODUCT((data!$B$1:$E$3=AG$4)*ROW(1:3))*SUMPRODUCT((data!$B$1:$E$3=AG$4)*COLUMN($B:$E))=0,"",INDEX(data!$B$1:$E$4,SUMPRODUCT((data!$B$1:$E$3=AG$4)*ROW(1:3)),SUMPRODUCT((data!$B$1:$E$3=AG$4)*COLUMN($B:$E))))</f>
        <v/>
      </c>
    </row>
    <row r="4" spans="1:33" s="5" customFormat="1" x14ac:dyDescent="0.35">
      <c r="C4" s="6" t="str">
        <f>IF(WEEKDAY($B$2)=C1,$B$2,IF(WEEKDAY($B$2)=1,$B$2+1,IF(WEEKDAY($B$2)=7,$B$2+2,"")))</f>
        <v/>
      </c>
      <c r="D4" s="6" t="str">
        <f>IF(C4&lt;&gt;"",C4+1,IF(WEEKDAY($B$2)=D1,$B$2,IF(WEEKDAY($B$2)=1,$B$2+1,IF(WEEKDAY($B$2)=7,$B$2+2,""))))</f>
        <v/>
      </c>
      <c r="E4" s="6" t="str">
        <f>IF(D4&lt;&gt;"",D4+1,IF(WEEKDAY($B$2)=E1,$B$2,IF(WEEKDAY($B$2)=1,$B$2+1,IF(WEEKDAY($B$2)=7,$B$2+2,""))))</f>
        <v/>
      </c>
      <c r="F4" s="6" t="str">
        <f>IF(E4&lt;&gt;"",E4+1,IF(WEEKDAY($B$2)=F1,$B$2,IF(WEEKDAY($B$2)=1,$B$2+1,IF(WEEKDAY($B$2)=7,$B$2+2,""))))</f>
        <v/>
      </c>
      <c r="G4" s="6">
        <f>IF(F4&lt;&gt;"",F4+1,IF(WEEKDAY($B$2)=G1,$B$2,IF(WEEKDAY($B$2)=1,$B$2+1,IF(WEEKDAY($B$2)=7,$B$2+2,""))))</f>
        <v>45261</v>
      </c>
      <c r="I4" s="8">
        <f>G4+3</f>
        <v>45264</v>
      </c>
      <c r="J4" s="8">
        <f>I4+1</f>
        <v>45265</v>
      </c>
      <c r="K4" s="8">
        <f>J4+1</f>
        <v>45266</v>
      </c>
      <c r="L4" s="8">
        <f>K4+1</f>
        <v>45267</v>
      </c>
      <c r="M4" s="8">
        <f>L4+1</f>
        <v>45268</v>
      </c>
      <c r="O4" s="8">
        <f>M4+3</f>
        <v>45271</v>
      </c>
      <c r="P4" s="8">
        <f>O4+1</f>
        <v>45272</v>
      </c>
      <c r="Q4" s="8">
        <f>P4+1</f>
        <v>45273</v>
      </c>
      <c r="R4" s="8">
        <f>Q4+1</f>
        <v>45274</v>
      </c>
      <c r="S4" s="8">
        <f>R4+1</f>
        <v>45275</v>
      </c>
      <c r="T4" s="7"/>
      <c r="U4" s="8">
        <f>S4+3</f>
        <v>45278</v>
      </c>
      <c r="V4" s="8">
        <f>U4+1</f>
        <v>45279</v>
      </c>
      <c r="W4" s="8">
        <f>V4+1</f>
        <v>45280</v>
      </c>
      <c r="X4" s="8">
        <f>W4+1</f>
        <v>45281</v>
      </c>
      <c r="Y4" s="8">
        <f>X4+1</f>
        <v>45282</v>
      </c>
      <c r="Z4" s="7"/>
      <c r="AA4" s="8">
        <f>Y4+3</f>
        <v>45285</v>
      </c>
      <c r="AB4" s="8">
        <f>AA4+1</f>
        <v>45286</v>
      </c>
      <c r="AC4" s="8">
        <f t="shared" ref="AC4" si="0">AA4+3</f>
        <v>45288</v>
      </c>
      <c r="AD4" s="8">
        <f t="shared" ref="AD4" si="1">AC4+1</f>
        <v>45289</v>
      </c>
      <c r="AE4" s="8">
        <f t="shared" ref="AE4" si="2">AC4+3</f>
        <v>45291</v>
      </c>
      <c r="AF4" s="8">
        <f>AB4+1</f>
        <v>45287</v>
      </c>
      <c r="AG4" s="8">
        <f>AF4+1</f>
        <v>45288</v>
      </c>
    </row>
    <row r="5" spans="1:33" x14ac:dyDescent="0.35">
      <c r="A5" s="9"/>
    </row>
    <row r="6" spans="1:33" x14ac:dyDescent="0.35">
      <c r="A6" s="9"/>
    </row>
    <row r="7" spans="1:33" x14ac:dyDescent="0.35">
      <c r="A7" s="9"/>
    </row>
    <row r="8" spans="1:33" x14ac:dyDescent="0.35">
      <c r="A8" s="9"/>
    </row>
    <row r="9" spans="1:33" x14ac:dyDescent="0.35">
      <c r="A9" s="9"/>
    </row>
    <row r="11" spans="1:33" x14ac:dyDescent="0.35">
      <c r="D11" s="12" t="s">
        <v>2</v>
      </c>
    </row>
  </sheetData>
  <conditionalFormatting sqref="I4:M4">
    <cfRule type="containsText" dxfId="3" priority="3" operator="containsText" text="teletravail">
      <formula>NOT(ISERROR(SEARCH("teletravail",I4)))</formula>
    </cfRule>
    <cfRule type="containsText" dxfId="2" priority="4" operator="containsText" text="cm">
      <formula>NOT(ISERROR(SEARCH("cm",I4)))</formula>
    </cfRule>
  </conditionalFormatting>
  <conditionalFormatting sqref="O4:AB4">
    <cfRule type="containsText" dxfId="1" priority="1" operator="containsText" text="teletravail">
      <formula>NOT(ISERROR(SEARCH("teletravail",O4)))</formula>
    </cfRule>
    <cfRule type="containsText" dxfId="0" priority="2" operator="containsText" text="cm">
      <formula>NOT(ISERROR(SEARCH("cm",O4)))</formula>
    </cfRule>
  </conditionalFormatting>
  <dataValidations count="1">
    <dataValidation type="list" allowBlank="1" showInputMessage="1" showErrorMessage="1" sqref="B2" xr:uid="{2E127D1C-7229-4515-980F-28CBBEFD102B}">
      <formula1>moisannee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7C74D-EF82-45F7-A655-8F97ACF179C9}">
  <dimension ref="A1:E4"/>
  <sheetViews>
    <sheetView workbookViewId="0">
      <selection activeCell="B1" sqref="B1"/>
    </sheetView>
  </sheetViews>
  <sheetFormatPr baseColWidth="10" defaultRowHeight="14.4" x14ac:dyDescent="0.3"/>
  <cols>
    <col min="2" max="4" width="11.44140625" style="10"/>
  </cols>
  <sheetData>
    <row r="1" spans="1:5" x14ac:dyDescent="0.3">
      <c r="A1" s="1">
        <v>45231</v>
      </c>
      <c r="B1" s="11">
        <v>45236</v>
      </c>
      <c r="C1" s="10" t="s">
        <v>0</v>
      </c>
      <c r="D1" s="11">
        <v>45251</v>
      </c>
      <c r="E1" s="10" t="s">
        <v>1</v>
      </c>
    </row>
    <row r="2" spans="1:5" x14ac:dyDescent="0.3">
      <c r="A2" s="1">
        <v>45261</v>
      </c>
      <c r="B2" s="11">
        <v>45267</v>
      </c>
      <c r="C2" s="10" t="s">
        <v>0</v>
      </c>
      <c r="D2" s="11">
        <v>45282</v>
      </c>
      <c r="E2" s="10" t="s">
        <v>1</v>
      </c>
    </row>
    <row r="3" spans="1:5" x14ac:dyDescent="0.3">
      <c r="A3" s="1">
        <v>45292</v>
      </c>
      <c r="B3" s="11">
        <v>45302</v>
      </c>
      <c r="C3" s="10" t="s">
        <v>0</v>
      </c>
      <c r="D3" s="11">
        <v>45313</v>
      </c>
      <c r="E3" s="10" t="s">
        <v>1</v>
      </c>
    </row>
    <row r="4" spans="1:5" x14ac:dyDescent="0.3">
      <c r="B4" s="11"/>
      <c r="C4" s="11"/>
      <c r="D4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F1</vt:lpstr>
      <vt:lpstr>data</vt:lpstr>
      <vt:lpstr>moisannee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koch gilles</cp:lastModifiedBy>
  <dcterms:created xsi:type="dcterms:W3CDTF">2023-11-03T10:16:40Z</dcterms:created>
  <dcterms:modified xsi:type="dcterms:W3CDTF">2023-11-03T11:15:21Z</dcterms:modified>
</cp:coreProperties>
</file>