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46193AE5-BB80-41E3-B28C-ABFE1477130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7" i="1" l="1" a="1"/>
  <c r="K57" i="1" s="1"/>
  <c r="K58" i="1" a="1"/>
  <c r="K58" i="1" s="1"/>
  <c r="K59" i="1" a="1"/>
  <c r="K59" i="1" s="1"/>
  <c r="K60" i="1" a="1"/>
  <c r="K60" i="1" s="1"/>
  <c r="K61" i="1" a="1"/>
  <c r="K61" i="1" s="1"/>
  <c r="K62" i="1" a="1"/>
  <c r="K62" i="1" s="1"/>
  <c r="K63" i="1" a="1"/>
  <c r="K63" i="1" s="1"/>
  <c r="K64" i="1" a="1"/>
  <c r="K64" i="1" s="1"/>
  <c r="K65" i="1" a="1"/>
  <c r="K65" i="1" s="1"/>
  <c r="K66" i="1" a="1"/>
  <c r="K66" i="1" s="1"/>
  <c r="K67" i="1" a="1"/>
  <c r="K67" i="1" s="1"/>
  <c r="K68" i="1" a="1"/>
  <c r="K68" i="1" s="1"/>
  <c r="K69" i="1" a="1"/>
  <c r="K69" i="1" s="1"/>
  <c r="K70" i="1" a="1"/>
  <c r="K70" i="1" s="1"/>
  <c r="K71" i="1" a="1"/>
  <c r="K71" i="1" s="1"/>
  <c r="K72" i="1" a="1"/>
  <c r="K72" i="1"/>
  <c r="K73" i="1" a="1"/>
  <c r="K73" i="1" s="1"/>
  <c r="K74" i="1" a="1"/>
  <c r="K74" i="1" s="1"/>
  <c r="K75" i="1" a="1"/>
  <c r="K75" i="1" s="1"/>
  <c r="K76" i="1" a="1"/>
  <c r="K76" i="1" s="1"/>
  <c r="K77" i="1" a="1"/>
  <c r="K77" i="1" s="1"/>
  <c r="K78" i="1" a="1"/>
  <c r="K78" i="1" s="1"/>
  <c r="K79" i="1" a="1"/>
  <c r="K79" i="1" s="1"/>
  <c r="K80" i="1" a="1"/>
  <c r="K80" i="1" s="1"/>
  <c r="K81" i="1" a="1"/>
  <c r="K81" i="1" s="1"/>
  <c r="K82" i="1" a="1"/>
  <c r="K82" i="1" s="1"/>
  <c r="K83" i="1" a="1"/>
  <c r="K83" i="1" s="1"/>
  <c r="K84" i="1" a="1"/>
  <c r="K84" i="1" s="1"/>
  <c r="K85" i="1" a="1"/>
  <c r="K85" i="1" s="1"/>
  <c r="K86" i="1" a="1"/>
  <c r="K86" i="1" s="1"/>
  <c r="K87" i="1" a="1"/>
  <c r="K87" i="1" s="1"/>
  <c r="K88" i="1" a="1"/>
  <c r="K88" i="1"/>
  <c r="K89" i="1" a="1"/>
  <c r="K89" i="1" s="1"/>
  <c r="K90" i="1" a="1"/>
  <c r="K90" i="1" s="1"/>
  <c r="K91" i="1" a="1"/>
  <c r="K91" i="1" s="1"/>
  <c r="K92" i="1" a="1"/>
  <c r="K92" i="1" s="1"/>
  <c r="K93" i="1" a="1"/>
  <c r="K93" i="1" s="1"/>
  <c r="K94" i="1" a="1"/>
  <c r="K94" i="1" s="1"/>
  <c r="K95" i="1" a="1"/>
  <c r="K95" i="1" s="1"/>
  <c r="K96" i="1" a="1"/>
  <c r="K96" i="1" s="1"/>
  <c r="K97" i="1" a="1"/>
  <c r="K97" i="1" s="1"/>
  <c r="K98" i="1" a="1"/>
  <c r="K98" i="1" s="1"/>
  <c r="K99" i="1" a="1"/>
  <c r="K99" i="1" s="1"/>
  <c r="K100" i="1" a="1"/>
  <c r="K100" i="1" s="1"/>
  <c r="K101" i="1" a="1"/>
  <c r="K101" i="1" s="1"/>
  <c r="K102" i="1" a="1"/>
  <c r="K102" i="1" s="1"/>
  <c r="K103" i="1" a="1"/>
  <c r="K103" i="1" s="1"/>
  <c r="K104" i="1" a="1"/>
  <c r="K104" i="1"/>
  <c r="K105" i="1" a="1"/>
  <c r="K105" i="1" s="1"/>
  <c r="K106" i="1" a="1"/>
  <c r="K106" i="1" s="1"/>
  <c r="K107" i="1" a="1"/>
  <c r="K107" i="1" s="1"/>
  <c r="K108" i="1" a="1"/>
  <c r="K108" i="1" s="1"/>
  <c r="K109" i="1" a="1"/>
  <c r="K109" i="1" s="1"/>
  <c r="K110" i="1" a="1"/>
  <c r="K110" i="1" s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K18" i="1" a="1"/>
  <c r="K18" i="1" s="1"/>
  <c r="K19" i="1" a="1"/>
  <c r="K19" i="1" s="1"/>
  <c r="K20" i="1" a="1"/>
  <c r="K20" i="1" s="1"/>
  <c r="K21" i="1" a="1"/>
  <c r="K21" i="1" s="1"/>
  <c r="K22" i="1" a="1"/>
  <c r="K22" i="1" s="1"/>
  <c r="K23" i="1" a="1"/>
  <c r="K23" i="1" s="1"/>
  <c r="K24" i="1" a="1"/>
  <c r="K24" i="1"/>
  <c r="K25" i="1" a="1"/>
  <c r="K25" i="1" s="1"/>
  <c r="K26" i="1" a="1"/>
  <c r="K26" i="1" s="1"/>
  <c r="K27" i="1" a="1"/>
  <c r="K27" i="1" s="1"/>
  <c r="K28" i="1" a="1"/>
  <c r="K28" i="1" s="1"/>
  <c r="K29" i="1" a="1"/>
  <c r="K29" i="1" s="1"/>
  <c r="K30" i="1" a="1"/>
  <c r="K30" i="1" s="1"/>
  <c r="K31" i="1" a="1"/>
  <c r="K31" i="1" s="1"/>
  <c r="K32" i="1" a="1"/>
  <c r="K32" i="1"/>
  <c r="K33" i="1" a="1"/>
  <c r="K33" i="1" s="1"/>
  <c r="K34" i="1" a="1"/>
  <c r="K34" i="1" s="1"/>
  <c r="K35" i="1" a="1"/>
  <c r="K35" i="1" s="1"/>
  <c r="K36" i="1" a="1"/>
  <c r="K36" i="1" s="1"/>
  <c r="K37" i="1" a="1"/>
  <c r="K37" i="1" s="1"/>
  <c r="K38" i="1" a="1"/>
  <c r="K38" i="1" s="1"/>
  <c r="K39" i="1" a="1"/>
  <c r="K39" i="1" s="1"/>
  <c r="K40" i="1" a="1"/>
  <c r="K40" i="1"/>
  <c r="K41" i="1" a="1"/>
  <c r="K41" i="1" s="1"/>
  <c r="K42" i="1" a="1"/>
  <c r="K42" i="1" s="1"/>
  <c r="K43" i="1" a="1"/>
  <c r="K43" i="1" s="1"/>
  <c r="K44" i="1" a="1"/>
  <c r="K44" i="1" s="1"/>
  <c r="K45" i="1" a="1"/>
  <c r="K45" i="1" s="1"/>
  <c r="K46" i="1" a="1"/>
  <c r="K46" i="1" s="1"/>
  <c r="K47" i="1" a="1"/>
  <c r="K47" i="1" s="1"/>
  <c r="K48" i="1" a="1"/>
  <c r="K48" i="1" s="1"/>
  <c r="K49" i="1" a="1"/>
  <c r="K49" i="1" s="1"/>
  <c r="K50" i="1" a="1"/>
  <c r="K50" i="1" s="1"/>
  <c r="K51" i="1" a="1"/>
  <c r="K51" i="1" s="1"/>
  <c r="K52" i="1" a="1"/>
  <c r="K52" i="1" s="1"/>
  <c r="K53" i="1" a="1"/>
  <c r="K53" i="1" s="1"/>
  <c r="K54" i="1" a="1"/>
  <c r="K54" i="1" s="1"/>
  <c r="K55" i="1" a="1"/>
  <c r="K55" i="1" s="1"/>
  <c r="K56" i="1" a="1"/>
  <c r="K56" i="1" s="1"/>
  <c r="L56" i="1" a="1"/>
  <c r="L56" i="1" s="1"/>
  <c r="L107" i="1" a="1"/>
  <c r="L107" i="1" s="1"/>
  <c r="L108" i="1" a="1"/>
  <c r="L108" i="1" s="1"/>
  <c r="L109" i="1" a="1"/>
  <c r="L109" i="1" s="1"/>
  <c r="L110" i="1" a="1"/>
  <c r="L110" i="1" s="1"/>
  <c r="L96" i="1" a="1"/>
  <c r="L96" i="1" s="1"/>
  <c r="L97" i="1" a="1"/>
  <c r="L97" i="1"/>
  <c r="L98" i="1" a="1"/>
  <c r="L98" i="1" s="1"/>
  <c r="L99" i="1" a="1"/>
  <c r="L99" i="1" s="1"/>
  <c r="L100" i="1" a="1"/>
  <c r="L100" i="1" s="1"/>
  <c r="L101" i="1" a="1"/>
  <c r="L101" i="1" s="1"/>
  <c r="L102" i="1" a="1"/>
  <c r="L102" i="1" s="1"/>
  <c r="L103" i="1" a="1"/>
  <c r="L103" i="1" s="1"/>
  <c r="L104" i="1" a="1"/>
  <c r="L104" i="1" s="1"/>
  <c r="L105" i="1" a="1"/>
  <c r="L105" i="1"/>
  <c r="L106" i="1" a="1"/>
  <c r="L106" i="1" s="1"/>
  <c r="L52" i="1" a="1"/>
  <c r="L52" i="1" s="1"/>
  <c r="L53" i="1" a="1"/>
  <c r="L53" i="1"/>
  <c r="L54" i="1" a="1"/>
  <c r="L54" i="1" s="1"/>
  <c r="L55" i="1" a="1"/>
  <c r="L55" i="1"/>
  <c r="L57" i="1" a="1"/>
  <c r="L57" i="1" s="1"/>
  <c r="L58" i="1" a="1"/>
  <c r="L58" i="1" s="1"/>
  <c r="L59" i="1" a="1"/>
  <c r="L59" i="1"/>
  <c r="L60" i="1" a="1"/>
  <c r="L60" i="1" s="1"/>
  <c r="L61" i="1" a="1"/>
  <c r="L61" i="1" s="1"/>
  <c r="L62" i="1" a="1"/>
  <c r="L62" i="1" s="1"/>
  <c r="L63" i="1" a="1"/>
  <c r="L63" i="1" s="1"/>
  <c r="L64" i="1" a="1"/>
  <c r="L64" i="1" s="1"/>
  <c r="L65" i="1" a="1"/>
  <c r="L65" i="1" s="1"/>
  <c r="L66" i="1" a="1"/>
  <c r="L66" i="1" s="1"/>
  <c r="L67" i="1" a="1"/>
  <c r="L67" i="1"/>
  <c r="L68" i="1" a="1"/>
  <c r="L68" i="1" s="1"/>
  <c r="L69" i="1" a="1"/>
  <c r="L69" i="1"/>
  <c r="L70" i="1" a="1"/>
  <c r="L70" i="1" s="1"/>
  <c r="L71" i="1" a="1"/>
  <c r="L71" i="1" s="1"/>
  <c r="L72" i="1" a="1"/>
  <c r="L72" i="1" s="1"/>
  <c r="L73" i="1" a="1"/>
  <c r="L73" i="1" s="1"/>
  <c r="L74" i="1" a="1"/>
  <c r="L74" i="1" s="1"/>
  <c r="L75" i="1" a="1"/>
  <c r="L75" i="1"/>
  <c r="L76" i="1" a="1"/>
  <c r="L76" i="1" s="1"/>
  <c r="L77" i="1" a="1"/>
  <c r="L77" i="1" s="1"/>
  <c r="L78" i="1" a="1"/>
  <c r="L78" i="1" s="1"/>
  <c r="L79" i="1" a="1"/>
  <c r="L79" i="1" s="1"/>
  <c r="L80" i="1" a="1"/>
  <c r="L80" i="1" s="1"/>
  <c r="L81" i="1" a="1"/>
  <c r="L81" i="1" s="1"/>
  <c r="L82" i="1" a="1"/>
  <c r="L82" i="1" s="1"/>
  <c r="L83" i="1" a="1"/>
  <c r="L83" i="1"/>
  <c r="L84" i="1" a="1"/>
  <c r="L84" i="1" s="1"/>
  <c r="L85" i="1" a="1"/>
  <c r="L85" i="1"/>
  <c r="L86" i="1" a="1"/>
  <c r="L86" i="1" s="1"/>
  <c r="L87" i="1" a="1"/>
  <c r="L87" i="1" s="1"/>
  <c r="L88" i="1" a="1"/>
  <c r="L88" i="1" s="1"/>
  <c r="L89" i="1" a="1"/>
  <c r="L89" i="1" s="1"/>
  <c r="L90" i="1" a="1"/>
  <c r="L90" i="1" s="1"/>
  <c r="L91" i="1" a="1"/>
  <c r="L91" i="1"/>
  <c r="L92" i="1" a="1"/>
  <c r="L92" i="1" s="1"/>
  <c r="L93" i="1" a="1"/>
  <c r="L93" i="1" s="1"/>
  <c r="L94" i="1" a="1"/>
  <c r="L94" i="1" s="1"/>
  <c r="L95" i="1" a="1"/>
  <c r="L95" i="1" s="1"/>
  <c r="L34" i="1" a="1"/>
  <c r="L34" i="1" s="1"/>
  <c r="L35" i="1" a="1"/>
  <c r="L35" i="1" s="1"/>
  <c r="L36" i="1" a="1"/>
  <c r="L36" i="1" s="1"/>
  <c r="L37" i="1" a="1"/>
  <c r="L37" i="1"/>
  <c r="L38" i="1" a="1"/>
  <c r="L38" i="1" s="1"/>
  <c r="L39" i="1" a="1"/>
  <c r="L39" i="1"/>
  <c r="L40" i="1" a="1"/>
  <c r="L40" i="1" s="1"/>
  <c r="L41" i="1" a="1"/>
  <c r="L41" i="1" s="1"/>
  <c r="L42" i="1" a="1"/>
  <c r="L42" i="1" s="1"/>
  <c r="L43" i="1" a="1"/>
  <c r="L43" i="1" s="1"/>
  <c r="L44" i="1" a="1"/>
  <c r="L44" i="1" s="1"/>
  <c r="L45" i="1" a="1"/>
  <c r="L45" i="1"/>
  <c r="L46" i="1" a="1"/>
  <c r="L46" i="1" s="1"/>
  <c r="L47" i="1" a="1"/>
  <c r="L47" i="1" s="1"/>
  <c r="L48" i="1" a="1"/>
  <c r="L48" i="1" s="1"/>
  <c r="L49" i="1" a="1"/>
  <c r="L49" i="1" s="1"/>
  <c r="L50" i="1" a="1"/>
  <c r="L50" i="1" s="1"/>
  <c r="L51" i="1" a="1"/>
  <c r="L51" i="1" s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16" i="1" a="1"/>
  <c r="L16" i="1" s="1"/>
  <c r="L17" i="1" a="1"/>
  <c r="L17" i="1"/>
  <c r="L18" i="1" a="1"/>
  <c r="L18" i="1" s="1"/>
  <c r="L19" i="1" a="1"/>
  <c r="L19" i="1" s="1"/>
  <c r="L20" i="1" a="1"/>
  <c r="L20" i="1" s="1"/>
  <c r="L21" i="1" a="1"/>
  <c r="L21" i="1" s="1"/>
  <c r="L22" i="1" a="1"/>
  <c r="L22" i="1" s="1"/>
  <c r="L23" i="1" a="1"/>
  <c r="L23" i="1" s="1"/>
  <c r="L24" i="1" a="1"/>
  <c r="L24" i="1" s="1"/>
  <c r="L25" i="1" a="1"/>
  <c r="L25" i="1"/>
  <c r="L26" i="1" a="1"/>
  <c r="L26" i="1" s="1"/>
  <c r="L27" i="1" a="1"/>
  <c r="L27" i="1"/>
  <c r="L28" i="1" a="1"/>
  <c r="L28" i="1" s="1"/>
  <c r="L29" i="1" a="1"/>
  <c r="L29" i="1" s="1"/>
  <c r="L30" i="1" a="1"/>
  <c r="L30" i="1" s="1"/>
  <c r="L31" i="1" a="1"/>
  <c r="L31" i="1" s="1"/>
  <c r="L32" i="1" a="1"/>
  <c r="L32" i="1" s="1"/>
  <c r="L33" i="1" a="1"/>
  <c r="L33" i="1"/>
  <c r="L9" i="1" a="1"/>
  <c r="L9" i="1" s="1"/>
  <c r="L111" i="1" a="1"/>
  <c r="L111" i="1" s="1"/>
  <c r="I10" i="1"/>
  <c r="I58" i="1"/>
  <c r="I106" i="1"/>
  <c r="I35" i="1"/>
  <c r="I83" i="1"/>
  <c r="I12" i="1"/>
  <c r="I60" i="1"/>
  <c r="I108" i="1"/>
  <c r="I49" i="1"/>
  <c r="I97" i="1"/>
  <c r="I26" i="1"/>
  <c r="I74" i="1"/>
  <c r="I15" i="1"/>
  <c r="I63" i="1"/>
  <c r="I16" i="1"/>
  <c r="I64" i="1"/>
  <c r="I78" i="1"/>
  <c r="I17" i="1"/>
  <c r="I65" i="1"/>
  <c r="I102" i="1"/>
  <c r="I81" i="1"/>
  <c r="I54" i="1"/>
  <c r="I104" i="1"/>
  <c r="I43" i="1"/>
  <c r="I91" i="1"/>
  <c r="I33" i="1"/>
  <c r="G15" i="1"/>
  <c r="G18" i="1"/>
  <c r="G71" i="1"/>
  <c r="G79" i="1"/>
  <c r="G74" i="1"/>
  <c r="G77" i="1"/>
  <c r="G96" i="1"/>
  <c r="G25" i="1"/>
  <c r="G90" i="1"/>
  <c r="G56" i="1"/>
  <c r="G97" i="1"/>
  <c r="G66" i="1"/>
  <c r="G65" i="1"/>
  <c r="G59" i="1"/>
  <c r="G29" i="1"/>
  <c r="G92" i="1"/>
  <c r="G109" i="1"/>
  <c r="I22" i="1"/>
  <c r="I70" i="1"/>
  <c r="I69" i="1"/>
  <c r="I47" i="1"/>
  <c r="I95" i="1"/>
  <c r="I24" i="1"/>
  <c r="I72" i="1"/>
  <c r="I13" i="1"/>
  <c r="I61" i="1"/>
  <c r="I109" i="1"/>
  <c r="I38" i="1"/>
  <c r="I86" i="1"/>
  <c r="I27" i="1"/>
  <c r="I75" i="1"/>
  <c r="I28" i="1"/>
  <c r="I76" i="1"/>
  <c r="I32" i="1"/>
  <c r="I29" i="1"/>
  <c r="I77" i="1"/>
  <c r="I44" i="1"/>
  <c r="I18" i="1"/>
  <c r="I66" i="1"/>
  <c r="I57" i="1"/>
  <c r="I55" i="1"/>
  <c r="I103" i="1"/>
  <c r="I9" i="1"/>
  <c r="G27" i="1"/>
  <c r="G67" i="1"/>
  <c r="G73" i="1"/>
  <c r="G46" i="1"/>
  <c r="G53" i="1"/>
  <c r="G23" i="1"/>
  <c r="G22" i="1"/>
  <c r="G26" i="1"/>
  <c r="G48" i="1"/>
  <c r="G110" i="1"/>
  <c r="G55" i="1"/>
  <c r="G42" i="1"/>
  <c r="G95" i="1"/>
  <c r="G49" i="1"/>
  <c r="G41" i="1"/>
  <c r="G85" i="1"/>
  <c r="G84" i="1"/>
  <c r="G75" i="1"/>
  <c r="G70" i="1"/>
  <c r="G82" i="1"/>
  <c r="G106" i="1"/>
  <c r="G68" i="1"/>
  <c r="G87" i="1"/>
  <c r="G37" i="1"/>
  <c r="G28" i="1"/>
  <c r="I82" i="1"/>
  <c r="I11" i="1"/>
  <c r="I59" i="1"/>
  <c r="I107" i="1"/>
  <c r="I36" i="1"/>
  <c r="I84" i="1"/>
  <c r="I25" i="1"/>
  <c r="I73" i="1"/>
  <c r="I93" i="1"/>
  <c r="I50" i="1"/>
  <c r="I98" i="1"/>
  <c r="I39" i="1"/>
  <c r="I87" i="1"/>
  <c r="I40" i="1"/>
  <c r="I88" i="1"/>
  <c r="I92" i="1"/>
  <c r="I41" i="1"/>
  <c r="I89" i="1"/>
  <c r="I80" i="1"/>
  <c r="I30" i="1"/>
  <c r="I90" i="1"/>
  <c r="I19" i="1"/>
  <c r="I67" i="1"/>
  <c r="I20" i="1"/>
  <c r="G9" i="1"/>
  <c r="G39" i="1"/>
  <c r="G104" i="1"/>
  <c r="G12" i="1"/>
  <c r="G83" i="1"/>
  <c r="G86" i="1"/>
  <c r="G105" i="1"/>
  <c r="G51" i="1"/>
  <c r="G13" i="1"/>
  <c r="G44" i="1"/>
  <c r="G35" i="1"/>
  <c r="G11" i="1"/>
  <c r="G91" i="1"/>
  <c r="G38" i="1"/>
  <c r="G45" i="1"/>
  <c r="G94" i="1"/>
  <c r="G19" i="1"/>
  <c r="G80" i="1"/>
  <c r="G17" i="1"/>
  <c r="G107" i="1"/>
  <c r="G78" i="1"/>
  <c r="G102" i="1"/>
  <c r="G101" i="1"/>
  <c r="G99" i="1"/>
  <c r="G76" i="1"/>
  <c r="G40" i="1"/>
  <c r="I110" i="1"/>
  <c r="I52" i="1"/>
  <c r="I45" i="1"/>
  <c r="I101" i="1"/>
  <c r="I42" i="1"/>
  <c r="I31" i="1"/>
  <c r="I68" i="1"/>
  <c r="G33" i="1"/>
  <c r="G88" i="1"/>
  <c r="G100" i="1"/>
  <c r="G81" i="1"/>
  <c r="G64" i="1"/>
  <c r="G57" i="1"/>
  <c r="G43" i="1"/>
  <c r="G63" i="1"/>
  <c r="G14" i="1"/>
  <c r="G69" i="1"/>
  <c r="G60" i="1"/>
  <c r="G31" i="1"/>
  <c r="G47" i="1"/>
  <c r="I34" i="1"/>
  <c r="I46" i="1"/>
  <c r="I94" i="1"/>
  <c r="I23" i="1"/>
  <c r="I71" i="1"/>
  <c r="I105" i="1"/>
  <c r="I48" i="1"/>
  <c r="I96" i="1"/>
  <c r="I37" i="1"/>
  <c r="I85" i="1"/>
  <c r="I14" i="1"/>
  <c r="I62" i="1"/>
  <c r="I51" i="1"/>
  <c r="I99" i="1"/>
  <c r="I100" i="1"/>
  <c r="I53" i="1"/>
  <c r="I21" i="1"/>
  <c r="I56" i="1"/>
  <c r="I79" i="1"/>
  <c r="G34" i="1"/>
  <c r="G20" i="1"/>
  <c r="G30" i="1"/>
  <c r="G98" i="1"/>
  <c r="G21" i="1"/>
  <c r="G24" i="1"/>
  <c r="G72" i="1"/>
  <c r="G61" i="1"/>
  <c r="G54" i="1"/>
  <c r="G50" i="1"/>
  <c r="G36" i="1"/>
  <c r="G10" i="1"/>
  <c r="G108" i="1"/>
  <c r="G52" i="1"/>
  <c r="G58" i="1"/>
  <c r="G62" i="1"/>
  <c r="G89" i="1"/>
  <c r="G103" i="1"/>
  <c r="G32" i="1"/>
  <c r="G93" i="1"/>
  <c r="G1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<sst xmlns="http://schemas.openxmlformats.org/spreadsheetml/2006/main" count="104" uniqueCount="58">
  <si>
    <t xml:space="preserve">P 1K    </t>
  </si>
  <si>
    <t xml:space="preserve">C 12K5  </t>
  </si>
  <si>
    <t xml:space="preserve">C 10K   </t>
  </si>
  <si>
    <t xml:space="preserve">C 20K   </t>
  </si>
  <si>
    <t xml:space="preserve">C2*5K     </t>
  </si>
  <si>
    <t>C 10K</t>
  </si>
  <si>
    <t>S 10K</t>
  </si>
  <si>
    <t xml:space="preserve">S 1K    </t>
  </si>
  <si>
    <t xml:space="preserve">B 5K    </t>
  </si>
  <si>
    <t>C 5 kg</t>
  </si>
  <si>
    <t xml:space="preserve">S 5KG   </t>
  </si>
  <si>
    <t xml:space="preserve">S.5K    </t>
  </si>
  <si>
    <t xml:space="preserve">S.1,5K  </t>
  </si>
  <si>
    <t xml:space="preserve">S 4K5   </t>
  </si>
  <si>
    <t xml:space="preserve">S 1K5   </t>
  </si>
  <si>
    <t xml:space="preserve">S 3KG   </t>
  </si>
  <si>
    <t xml:space="preserve">C 12,5K   </t>
  </si>
  <si>
    <t xml:space="preserve">C 5K    </t>
  </si>
  <si>
    <t>1K</t>
  </si>
  <si>
    <t>S 0K75</t>
  </si>
  <si>
    <t xml:space="preserve">S.1KG   </t>
  </si>
  <si>
    <t xml:space="preserve">B 3/1   </t>
  </si>
  <si>
    <t xml:space="preserve">B 4/4   </t>
  </si>
  <si>
    <t xml:space="preserve">B 1K    </t>
  </si>
  <si>
    <t xml:space="preserve">S 1KG   </t>
  </si>
  <si>
    <t xml:space="preserve">B 0K250 </t>
  </si>
  <si>
    <t xml:space="preserve">B200GR  </t>
  </si>
  <si>
    <t xml:space="preserve">S 5K    </t>
  </si>
  <si>
    <t xml:space="preserve">B 12*0K042   </t>
  </si>
  <si>
    <t>S 5KG</t>
  </si>
  <si>
    <t>S 20 KG</t>
  </si>
  <si>
    <t>S 3K</t>
  </si>
  <si>
    <t xml:space="preserve">S 25K   </t>
  </si>
  <si>
    <t xml:space="preserve">S 4K    </t>
  </si>
  <si>
    <t xml:space="preserve">S 10K   </t>
  </si>
  <si>
    <t>S 5 K</t>
  </si>
  <si>
    <t xml:space="preserve">S 11K   </t>
  </si>
  <si>
    <t xml:space="preserve">J 10L   </t>
  </si>
  <si>
    <t xml:space="preserve">UNITE   </t>
  </si>
  <si>
    <t xml:space="preserve">B 1L    </t>
  </si>
  <si>
    <t xml:space="preserve">B 1KG   </t>
  </si>
  <si>
    <t xml:space="preserve">S 20K   </t>
  </si>
  <si>
    <t xml:space="preserve">P.100   </t>
  </si>
  <si>
    <t>P 500</t>
  </si>
  <si>
    <t xml:space="preserve">B 200   </t>
  </si>
  <si>
    <t xml:space="preserve">B 5L    </t>
  </si>
  <si>
    <t xml:space="preserve">C20X5   </t>
  </si>
  <si>
    <t xml:space="preserve">2 P 100  </t>
  </si>
  <si>
    <t>15kg</t>
  </si>
  <si>
    <t xml:space="preserve">20X0K5  </t>
  </si>
  <si>
    <t>P 250</t>
  </si>
  <si>
    <t xml:space="preserve">BOBINE  </t>
  </si>
  <si>
    <t>S 4KG</t>
  </si>
  <si>
    <t xml:space="preserve">S 15KG   </t>
  </si>
  <si>
    <t xml:space="preserve">S 16K    </t>
  </si>
  <si>
    <t>C 12K5</t>
  </si>
  <si>
    <t>P 1K20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</si>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</sst>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4" fontId="2" fillId="0" borderId="0" xfId="1" applyFont="1" applyAlignment="1">
      <alignment horizontal="center"/>
    </xf>
    <xf numFmtId="49" fontId="0" fillId="0" borderId="0" xfId="0" applyNumberFormat="1"/>
    <xf numFmtId="0" fontId="0" fillId="2" borderId="1" xfId="0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8:L111"/>
  <sheetViews>
    <sheetView tabSelected="1" workbookViewId="0">
      <selection activeCell="L9" sqref="L9"/>
    </sheetView>
  </sheetViews>
  <sheetFormatPr baseColWidth="10" defaultRowHeight="14.4" x14ac:dyDescent="0.3"/>
  <sheetData>
    <row r="8" spans="5:12" x14ac:dyDescent="0.3">
      <c r="K8" t="s">
        <v>57</v>
      </c>
      <c r="L8" t="s">
        <v>57</v>
      </c>
    </row>
    <row r="9" spans="5:12" x14ac:dyDescent="0.3">
      <c r="E9" s="1" t="s">
        <v>56</v>
      </c>
      <c r="G9">
        <f ca="1">INT(TRIM(SUMPRODUCT(MID(0&amp;E9,LARGE(INDEX(ISNUMBER(--MID(E9,ROW(INDIRECT("1:"&amp;LEN(E9))),1))*ROW(INDIRECT("1:"&amp;LEN(E9))),0),ROW(INDIRECT("1:"&amp;LEN(E9))))+1,1)*10^ROW(INDIRECT("1:"&amp;LEN(E9)))/10)))</f>
        <v>120</v>
      </c>
      <c r="I9">
        <f ca="1">IFERROR(IF(MID(E9,FIND(" ",E9)+1,1)="0",0&amp;INT(TRIM(SUMPRODUCT(MID(0&amp;E9,LARGE(INDEX(ISNUMBER(--MID(E9,ROW(INDIRECT("1:"&amp;LEN(E9))),1))*ROW(INDIRECT("1:"&amp;LEN(E9))),0),ROW(INDIRECT("1:"&amp;LEN(E9))))+1,1)*10^ROW(INDIRECT("1:"&amp;LEN(E9)))/10))),INT(TRIM(SUMPRODUCT(MID(0&amp;E9,LARGE(INDEX(ISNUMBER(--MID(E9,ROW(INDIRECT("1:"&amp;LEN(E9))),1))*ROW(INDIRECT("1:"&amp;LEN(E9))),0),ROW(INDIRECT("1:"&amp;LEN(E9))))+1,1)*10^ROW(INDIRECT("1:"&amp;LEN(E9)))/10)))),INT(TRIM(SUMPRODUCT(MID(0&amp;E9,LARGE(INDEX(ISNUMBER(--MID(E9,ROW(INDIRECT("1:"&amp;LEN(E9))),1))*ROW(INDIRECT("1:"&amp;LEN(E9))),0),ROW(INDIRECT("1:"&amp;LEN(E9))))+1,1)*10^ROW(INDIRECT("1:"&amp;LEN(E9)))/10))))</f>
        <v>120</v>
      </c>
      <c r="K9" s="6" t="str" cm="1">
        <f t="array" ref="K9">INDEX(MID(E9,ROW($1:$20),1),SMALL(IF(IFERROR(MID(E9,ROW($1:$20),1)*1,"")&lt;&gt;"",ROW($1:$20),""),1))&amp;IFERROR(INDEX(MID(E9,ROW($1:$20),1),SMALL(IF(IFERROR(MID(E9,ROW($1:$20),1)*1,"")&lt;&gt;"",ROW($1:$20),""),2)),"")&amp;IFERROR(INDEX(MID(E9,ROW($1:$20),1),SMALL(IF(IFERROR(MID(E9,ROW($1:$20),1)*1,"")&lt;&gt;"",ROW($1:$20),""),3)),)&amp;IFERROR(INDEX(MID(E9,ROW($1:$20),1),SMALL(IF(IFERROR(MID(E9,ROW($1:$20),1)*1,"")&lt;&gt;"",ROW($1:$20),""),4)),"")&amp;IFERROR(INDEX(MID(E9,ROW($1:$20),1),SMALL(IF(IFERROR(MID(E9,ROW($1:$20),1)*1,"")&lt;&gt;"",ROW($1:$20),""),5)),"")&amp;IFERROR(INDEX(MID(E9,ROW($1:$20),1),SMALL(IF(IFERROR(MID(E9,ROW($1:$20),1)*1,"")&lt;&gt;"",ROW($1:$20),""),6)),"")</f>
        <v>120</v>
      </c>
      <c r="L9" s="6" cm="1">
        <f t="array" ref="L9">_xlfn.TEXTJOIN(,,IFERROR(MID(E9,ROW($1:$8),1)*1,""))*1</f>
        <v>120</v>
      </c>
    </row>
    <row r="10" spans="5:12" x14ac:dyDescent="0.3">
      <c r="E10" s="1" t="s">
        <v>0</v>
      </c>
      <c r="G10">
        <f t="shared" ref="G10:G73" ca="1" si="0">INT(TRIM(SUMPRODUCT(MID(0&amp;E10,LARGE(INDEX(ISNUMBER(--MID(E10,ROW(INDIRECT("1:"&amp;LEN(E10))),1))*ROW(INDIRECT("1:"&amp;LEN(E10))),0),ROW(INDIRECT("1:"&amp;LEN(E10))))+1,1)*10^ROW(INDIRECT("1:"&amp;LEN(E10)))/10)))</f>
        <v>1</v>
      </c>
      <c r="I10">
        <f t="shared" ref="I10:I73" ca="1" si="1">IFERROR(IF(MID(E10,FIND(" ",E10)+1,1)="0",0&amp;INT(TRIM(SUMPRODUCT(MID(0&amp;E10,LARGE(INDEX(ISNUMBER(--MID(E10,ROW(INDIRECT("1:"&amp;LEN(E10))),1))*ROW(INDIRECT("1:"&amp;LEN(E10))),0),ROW(INDIRECT("1:"&amp;LEN(E10))))+1,1)*10^ROW(INDIRECT("1:"&amp;LEN(E10)))/10))),INT(TRIM(SUMPRODUCT(MID(0&amp;E10,LARGE(INDEX(ISNUMBER(--MID(E10,ROW(INDIRECT("1:"&amp;LEN(E10))),1))*ROW(INDIRECT("1:"&amp;LEN(E10))),0),ROW(INDIRECT("1:"&amp;LEN(E10))))+1,1)*10^ROW(INDIRECT("1:"&amp;LEN(E10)))/10)))),INT(TRIM(SUMPRODUCT(MID(0&amp;E10,LARGE(INDEX(ISNUMBER(--MID(E10,ROW(INDIRECT("1:"&amp;LEN(E10))),1))*ROW(INDIRECT("1:"&amp;LEN(E10))),0),ROW(INDIRECT("1:"&amp;LEN(E10))))+1,1)*10^ROW(INDIRECT("1:"&amp;LEN(E10)))/10))))</f>
        <v>1</v>
      </c>
      <c r="K10" s="6" t="str" cm="1">
        <f t="array" ref="K10">INDEX(MID(E10,ROW($1:$20),1),SMALL(IF(IFERROR(MID(E10,ROW($1:$20),1)*1,"")&lt;&gt;"",ROW($1:$20),""),1))&amp;IFERROR(INDEX(MID(E10,ROW($1:$20),1),SMALL(IF(IFERROR(MID(E10,ROW($1:$20),1)*1,"")&lt;&gt;"",ROW($1:$20),""),2)),"")&amp;IFERROR(INDEX(MID(E10,ROW($1:$20),1),SMALL(IF(IFERROR(MID(E10,ROW($1:$20),1)*1,"")&lt;&gt;"",ROW($1:$20),""),3)),)&amp;IFERROR(INDEX(MID(E10,ROW($1:$20),1),SMALL(IF(IFERROR(MID(E10,ROW($1:$20),1)*1,"")&lt;&gt;"",ROW($1:$20),""),4)),"")&amp;IFERROR(INDEX(MID(E10,ROW($1:$20),1),SMALL(IF(IFERROR(MID(E10,ROW($1:$20),1)*1,"")&lt;&gt;"",ROW($1:$20),""),5)),"")&amp;IFERROR(INDEX(MID(E10,ROW($1:$20),1),SMALL(IF(IFERROR(MID(E10,ROW($1:$20),1)*1,"")&lt;&gt;"",ROW($1:$20),""),6)),"")</f>
        <v>1</v>
      </c>
      <c r="L10" s="6" cm="1">
        <f t="array" ref="L10">_xlfn.TEXTJOIN(,,IFERROR(MID(E10,ROW($1:$8),1)*1,""))*1</f>
        <v>1</v>
      </c>
    </row>
    <row r="11" spans="5:12" x14ac:dyDescent="0.3">
      <c r="E11" s="1" t="s">
        <v>55</v>
      </c>
      <c r="G11">
        <f t="shared" ca="1" si="0"/>
        <v>125</v>
      </c>
      <c r="I11">
        <f t="shared" ca="1" si="1"/>
        <v>125</v>
      </c>
      <c r="K11" s="6" t="str" cm="1">
        <f t="array" ref="K11">INDEX(MID(E11,ROW($1:$20),1),SMALL(IF(IFERROR(MID(E11,ROW($1:$20),1)*1,"")&lt;&gt;"",ROW($1:$20),""),1))&amp;IFERROR(INDEX(MID(E11,ROW($1:$20),1),SMALL(IF(IFERROR(MID(E11,ROW($1:$20),1)*1,"")&lt;&gt;"",ROW($1:$20),""),2)),"")&amp;IFERROR(INDEX(MID(E11,ROW($1:$20),1),SMALL(IF(IFERROR(MID(E11,ROW($1:$20),1)*1,"")&lt;&gt;"",ROW($1:$20),""),3)),)&amp;IFERROR(INDEX(MID(E11,ROW($1:$20),1),SMALL(IF(IFERROR(MID(E11,ROW($1:$20),1)*1,"")&lt;&gt;"",ROW($1:$20),""),4)),"")&amp;IFERROR(INDEX(MID(E11,ROW($1:$20),1),SMALL(IF(IFERROR(MID(E11,ROW($1:$20),1)*1,"")&lt;&gt;"",ROW($1:$20),""),5)),"")&amp;IFERROR(INDEX(MID(E11,ROW($1:$20),1),SMALL(IF(IFERROR(MID(E11,ROW($1:$20),1)*1,"")&lt;&gt;"",ROW($1:$20),""),6)),"")</f>
        <v>125</v>
      </c>
      <c r="L11" s="6" cm="1">
        <f t="array" ref="L11">_xlfn.TEXTJOIN(,,IFERROR(MID(E11,ROW($1:$8),1)*1,""))*1</f>
        <v>125</v>
      </c>
    </row>
    <row r="12" spans="5:12" x14ac:dyDescent="0.3">
      <c r="E12" s="1" t="s">
        <v>2</v>
      </c>
      <c r="G12">
        <f t="shared" ca="1" si="0"/>
        <v>10</v>
      </c>
      <c r="I12">
        <f t="shared" ca="1" si="1"/>
        <v>10</v>
      </c>
      <c r="K12" s="6" t="str" cm="1">
        <f t="array" ref="K12">INDEX(MID(E12,ROW($1:$20),1),SMALL(IF(IFERROR(MID(E12,ROW($1:$20),1)*1,"")&lt;&gt;"",ROW($1:$20),""),1))&amp;IFERROR(INDEX(MID(E12,ROW($1:$20),1),SMALL(IF(IFERROR(MID(E12,ROW($1:$20),1)*1,"")&lt;&gt;"",ROW($1:$20),""),2)),"")&amp;IFERROR(INDEX(MID(E12,ROW($1:$20),1),SMALL(IF(IFERROR(MID(E12,ROW($1:$20),1)*1,"")&lt;&gt;"",ROW($1:$20),""),3)),)&amp;IFERROR(INDEX(MID(E12,ROW($1:$20),1),SMALL(IF(IFERROR(MID(E12,ROW($1:$20),1)*1,"")&lt;&gt;"",ROW($1:$20),""),4)),"")&amp;IFERROR(INDEX(MID(E12,ROW($1:$20),1),SMALL(IF(IFERROR(MID(E12,ROW($1:$20),1)*1,"")&lt;&gt;"",ROW($1:$20),""),5)),"")&amp;IFERROR(INDEX(MID(E12,ROW($1:$20),1),SMALL(IF(IFERROR(MID(E12,ROW($1:$20),1)*1,"")&lt;&gt;"",ROW($1:$20),""),6)),"")</f>
        <v>10</v>
      </c>
      <c r="L12" s="6" cm="1">
        <f t="array" ref="L12">_xlfn.TEXTJOIN(,,IFERROR(MID(E12,ROW($1:$8),1)*1,""))*1</f>
        <v>10</v>
      </c>
    </row>
    <row r="13" spans="5:12" x14ac:dyDescent="0.3">
      <c r="E13" s="1" t="s">
        <v>2</v>
      </c>
      <c r="G13">
        <f t="shared" ca="1" si="0"/>
        <v>10</v>
      </c>
      <c r="I13">
        <f t="shared" ca="1" si="1"/>
        <v>10</v>
      </c>
      <c r="K13" s="6" t="str" cm="1">
        <f t="array" ref="K13">INDEX(MID(E13,ROW($1:$20),1),SMALL(IF(IFERROR(MID(E13,ROW($1:$20),1)*1,"")&lt;&gt;"",ROW($1:$20),""),1))&amp;IFERROR(INDEX(MID(E13,ROW($1:$20),1),SMALL(IF(IFERROR(MID(E13,ROW($1:$20),1)*1,"")&lt;&gt;"",ROW($1:$20),""),2)),"")&amp;IFERROR(INDEX(MID(E13,ROW($1:$20),1),SMALL(IF(IFERROR(MID(E13,ROW($1:$20),1)*1,"")&lt;&gt;"",ROW($1:$20),""),3)),)&amp;IFERROR(INDEX(MID(E13,ROW($1:$20),1),SMALL(IF(IFERROR(MID(E13,ROW($1:$20),1)*1,"")&lt;&gt;"",ROW($1:$20),""),4)),"")&amp;IFERROR(INDEX(MID(E13,ROW($1:$20),1),SMALL(IF(IFERROR(MID(E13,ROW($1:$20),1)*1,"")&lt;&gt;"",ROW($1:$20),""),5)),"")&amp;IFERROR(INDEX(MID(E13,ROW($1:$20),1),SMALL(IF(IFERROR(MID(E13,ROW($1:$20),1)*1,"")&lt;&gt;"",ROW($1:$20),""),6)),"")</f>
        <v>10</v>
      </c>
      <c r="L13" s="6" cm="1">
        <f t="array" ref="L13">_xlfn.TEXTJOIN(,,IFERROR(MID(E13,ROW($1:$8),1)*1,""))*1</f>
        <v>10</v>
      </c>
    </row>
    <row r="14" spans="5:12" x14ac:dyDescent="0.3">
      <c r="E14" s="1" t="s">
        <v>3</v>
      </c>
      <c r="G14">
        <f t="shared" ca="1" si="0"/>
        <v>20</v>
      </c>
      <c r="I14">
        <f t="shared" ca="1" si="1"/>
        <v>20</v>
      </c>
      <c r="K14" s="6" t="str" cm="1">
        <f t="array" ref="K14">INDEX(MID(E14,ROW($1:$20),1),SMALL(IF(IFERROR(MID(E14,ROW($1:$20),1)*1,"")&lt;&gt;"",ROW($1:$20),""),1))&amp;IFERROR(INDEX(MID(E14,ROW($1:$20),1),SMALL(IF(IFERROR(MID(E14,ROW($1:$20),1)*1,"")&lt;&gt;"",ROW($1:$20),""),2)),"")&amp;IFERROR(INDEX(MID(E14,ROW($1:$20),1),SMALL(IF(IFERROR(MID(E14,ROW($1:$20),1)*1,"")&lt;&gt;"",ROW($1:$20),""),3)),)&amp;IFERROR(INDEX(MID(E14,ROW($1:$20),1),SMALL(IF(IFERROR(MID(E14,ROW($1:$20),1)*1,"")&lt;&gt;"",ROW($1:$20),""),4)),"")&amp;IFERROR(INDEX(MID(E14,ROW($1:$20),1),SMALL(IF(IFERROR(MID(E14,ROW($1:$20),1)*1,"")&lt;&gt;"",ROW($1:$20),""),5)),"")&amp;IFERROR(INDEX(MID(E14,ROW($1:$20),1),SMALL(IF(IFERROR(MID(E14,ROW($1:$20),1)*1,"")&lt;&gt;"",ROW($1:$20),""),6)),"")</f>
        <v>20</v>
      </c>
      <c r="L14" s="6" cm="1">
        <f t="array" ref="L14">_xlfn.TEXTJOIN(,,IFERROR(MID(E14,ROW($1:$8),1)*1,""))*1</f>
        <v>20</v>
      </c>
    </row>
    <row r="15" spans="5:12" x14ac:dyDescent="0.3">
      <c r="E15" s="1" t="s">
        <v>4</v>
      </c>
      <c r="G15">
        <f t="shared" ca="1" si="0"/>
        <v>25</v>
      </c>
      <c r="I15">
        <f t="shared" ca="1" si="1"/>
        <v>25</v>
      </c>
      <c r="K15" s="6" t="str" cm="1">
        <f t="array" ref="K15">INDEX(MID(E15,ROW($1:$20),1),SMALL(IF(IFERROR(MID(E15,ROW($1:$20),1)*1,"")&lt;&gt;"",ROW($1:$20),""),1))&amp;IFERROR(INDEX(MID(E15,ROW($1:$20),1),SMALL(IF(IFERROR(MID(E15,ROW($1:$20),1)*1,"")&lt;&gt;"",ROW($1:$20),""),2)),"")&amp;IFERROR(INDEX(MID(E15,ROW($1:$20),1),SMALL(IF(IFERROR(MID(E15,ROW($1:$20),1)*1,"")&lt;&gt;"",ROW($1:$20),""),3)),)&amp;IFERROR(INDEX(MID(E15,ROW($1:$20),1),SMALL(IF(IFERROR(MID(E15,ROW($1:$20),1)*1,"")&lt;&gt;"",ROW($1:$20),""),4)),"")&amp;IFERROR(INDEX(MID(E15,ROW($1:$20),1),SMALL(IF(IFERROR(MID(E15,ROW($1:$20),1)*1,"")&lt;&gt;"",ROW($1:$20),""),5)),"")&amp;IFERROR(INDEX(MID(E15,ROW($1:$20),1),SMALL(IF(IFERROR(MID(E15,ROW($1:$20),1)*1,"")&lt;&gt;"",ROW($1:$20),""),6)),"")</f>
        <v>25</v>
      </c>
      <c r="L15" s="6" cm="1">
        <f t="array" ref="L15">_xlfn.TEXTJOIN(,,IFERROR(MID(E15,ROW($1:$8),1)*1,""))*1</f>
        <v>25</v>
      </c>
    </row>
    <row r="16" spans="5:12" x14ac:dyDescent="0.3">
      <c r="E16" s="1" t="s">
        <v>5</v>
      </c>
      <c r="G16">
        <f t="shared" ca="1" si="0"/>
        <v>10</v>
      </c>
      <c r="I16">
        <f t="shared" ca="1" si="1"/>
        <v>10</v>
      </c>
      <c r="K16" s="6" t="str" cm="1">
        <f t="array" ref="K16">INDEX(MID(E16,ROW($1:$20),1),SMALL(IF(IFERROR(MID(E16,ROW($1:$20),1)*1,"")&lt;&gt;"",ROW($1:$20),""),1))&amp;IFERROR(INDEX(MID(E16,ROW($1:$20),1),SMALL(IF(IFERROR(MID(E16,ROW($1:$20),1)*1,"")&lt;&gt;"",ROW($1:$20),""),2)),"")&amp;IFERROR(INDEX(MID(E16,ROW($1:$20),1),SMALL(IF(IFERROR(MID(E16,ROW($1:$20),1)*1,"")&lt;&gt;"",ROW($1:$20),""),3)),)&amp;IFERROR(INDEX(MID(E16,ROW($1:$20),1),SMALL(IF(IFERROR(MID(E16,ROW($1:$20),1)*1,"")&lt;&gt;"",ROW($1:$20),""),4)),"")&amp;IFERROR(INDEX(MID(E16,ROW($1:$20),1),SMALL(IF(IFERROR(MID(E16,ROW($1:$20),1)*1,"")&lt;&gt;"",ROW($1:$20),""),5)),"")&amp;IFERROR(INDEX(MID(E16,ROW($1:$20),1),SMALL(IF(IFERROR(MID(E16,ROW($1:$20),1)*1,"")&lt;&gt;"",ROW($1:$20),""),6)),"")</f>
        <v>10</v>
      </c>
      <c r="L16" s="6" cm="1">
        <f t="array" ref="L16">_xlfn.TEXTJOIN(,,IFERROR(MID(E16,ROW($1:$8),1)*1,""))*1</f>
        <v>10</v>
      </c>
    </row>
    <row r="17" spans="5:12" x14ac:dyDescent="0.3">
      <c r="E17" s="1" t="s">
        <v>6</v>
      </c>
      <c r="G17">
        <f t="shared" ca="1" si="0"/>
        <v>10</v>
      </c>
      <c r="I17">
        <f t="shared" ca="1" si="1"/>
        <v>10</v>
      </c>
      <c r="K17" s="6" t="str" cm="1">
        <f t="array" ref="K17">INDEX(MID(E17,ROW($1:$20),1),SMALL(IF(IFERROR(MID(E17,ROW($1:$20),1)*1,"")&lt;&gt;"",ROW($1:$20),""),1))&amp;IFERROR(INDEX(MID(E17,ROW($1:$20),1),SMALL(IF(IFERROR(MID(E17,ROW($1:$20),1)*1,"")&lt;&gt;"",ROW($1:$20),""),2)),"")&amp;IFERROR(INDEX(MID(E17,ROW($1:$20),1),SMALL(IF(IFERROR(MID(E17,ROW($1:$20),1)*1,"")&lt;&gt;"",ROW($1:$20),""),3)),)&amp;IFERROR(INDEX(MID(E17,ROW($1:$20),1),SMALL(IF(IFERROR(MID(E17,ROW($1:$20),1)*1,"")&lt;&gt;"",ROW($1:$20),""),4)),"")&amp;IFERROR(INDEX(MID(E17,ROW($1:$20),1),SMALL(IF(IFERROR(MID(E17,ROW($1:$20),1)*1,"")&lt;&gt;"",ROW($1:$20),""),5)),"")&amp;IFERROR(INDEX(MID(E17,ROW($1:$20),1),SMALL(IF(IFERROR(MID(E17,ROW($1:$20),1)*1,"")&lt;&gt;"",ROW($1:$20),""),6)),"")</f>
        <v>10</v>
      </c>
      <c r="L17" s="6" cm="1">
        <f t="array" ref="L17">_xlfn.TEXTJOIN(,,IFERROR(MID(E17,ROW($1:$8),1)*1,""))*1</f>
        <v>10</v>
      </c>
    </row>
    <row r="18" spans="5:12" x14ac:dyDescent="0.3">
      <c r="E18" s="1" t="s">
        <v>7</v>
      </c>
      <c r="G18">
        <f t="shared" ca="1" si="0"/>
        <v>1</v>
      </c>
      <c r="I18">
        <f t="shared" ca="1" si="1"/>
        <v>1</v>
      </c>
      <c r="K18" s="6" t="str" cm="1">
        <f t="array" ref="K18">INDEX(MID(E18,ROW($1:$20),1),SMALL(IF(IFERROR(MID(E18,ROW($1:$20),1)*1,"")&lt;&gt;"",ROW($1:$20),""),1))&amp;IFERROR(INDEX(MID(E18,ROW($1:$20),1),SMALL(IF(IFERROR(MID(E18,ROW($1:$20),1)*1,"")&lt;&gt;"",ROW($1:$20),""),2)),"")&amp;IFERROR(INDEX(MID(E18,ROW($1:$20),1),SMALL(IF(IFERROR(MID(E18,ROW($1:$20),1)*1,"")&lt;&gt;"",ROW($1:$20),""),3)),)&amp;IFERROR(INDEX(MID(E18,ROW($1:$20),1),SMALL(IF(IFERROR(MID(E18,ROW($1:$20),1)*1,"")&lt;&gt;"",ROW($1:$20),""),4)),"")&amp;IFERROR(INDEX(MID(E18,ROW($1:$20),1),SMALL(IF(IFERROR(MID(E18,ROW($1:$20),1)*1,"")&lt;&gt;"",ROW($1:$20),""),5)),"")&amp;IFERROR(INDEX(MID(E18,ROW($1:$20),1),SMALL(IF(IFERROR(MID(E18,ROW($1:$20),1)*1,"")&lt;&gt;"",ROW($1:$20),""),6)),"")</f>
        <v>1</v>
      </c>
      <c r="L18" s="6" cm="1">
        <f t="array" ref="L18">_xlfn.TEXTJOIN(,,IFERROR(MID(E18,ROW($1:$8),1)*1,""))*1</f>
        <v>1</v>
      </c>
    </row>
    <row r="19" spans="5:12" x14ac:dyDescent="0.3">
      <c r="E19" s="1" t="s">
        <v>8</v>
      </c>
      <c r="G19">
        <f t="shared" ca="1" si="0"/>
        <v>5</v>
      </c>
      <c r="I19">
        <f t="shared" ca="1" si="1"/>
        <v>5</v>
      </c>
      <c r="K19" s="6" t="str" cm="1">
        <f t="array" ref="K19">INDEX(MID(E19,ROW($1:$20),1),SMALL(IF(IFERROR(MID(E19,ROW($1:$20),1)*1,"")&lt;&gt;"",ROW($1:$20),""),1))&amp;IFERROR(INDEX(MID(E19,ROW($1:$20),1),SMALL(IF(IFERROR(MID(E19,ROW($1:$20),1)*1,"")&lt;&gt;"",ROW($1:$20),""),2)),"")&amp;IFERROR(INDEX(MID(E19,ROW($1:$20),1),SMALL(IF(IFERROR(MID(E19,ROW($1:$20),1)*1,"")&lt;&gt;"",ROW($1:$20),""),3)),)&amp;IFERROR(INDEX(MID(E19,ROW($1:$20),1),SMALL(IF(IFERROR(MID(E19,ROW($1:$20),1)*1,"")&lt;&gt;"",ROW($1:$20),""),4)),"")&amp;IFERROR(INDEX(MID(E19,ROW($1:$20),1),SMALL(IF(IFERROR(MID(E19,ROW($1:$20),1)*1,"")&lt;&gt;"",ROW($1:$20),""),5)),"")&amp;IFERROR(INDEX(MID(E19,ROW($1:$20),1),SMALL(IF(IFERROR(MID(E19,ROW($1:$20),1)*1,"")&lt;&gt;"",ROW($1:$20),""),6)),"")</f>
        <v>5</v>
      </c>
      <c r="L19" s="6" cm="1">
        <f t="array" ref="L19">_xlfn.TEXTJOIN(,,IFERROR(MID(E19,ROW($1:$8),1)*1,""))*1</f>
        <v>5</v>
      </c>
    </row>
    <row r="20" spans="5:12" x14ac:dyDescent="0.3">
      <c r="E20" s="1" t="s">
        <v>9</v>
      </c>
      <c r="G20">
        <f t="shared" ca="1" si="0"/>
        <v>5</v>
      </c>
      <c r="I20">
        <f t="shared" ca="1" si="1"/>
        <v>5</v>
      </c>
      <c r="K20" s="6" t="str" cm="1">
        <f t="array" ref="K20">INDEX(MID(E20,ROW($1:$20),1),SMALL(IF(IFERROR(MID(E20,ROW($1:$20),1)*1,"")&lt;&gt;"",ROW($1:$20),""),1))&amp;IFERROR(INDEX(MID(E20,ROW($1:$20),1),SMALL(IF(IFERROR(MID(E20,ROW($1:$20),1)*1,"")&lt;&gt;"",ROW($1:$20),""),2)),"")&amp;IFERROR(INDEX(MID(E20,ROW($1:$20),1),SMALL(IF(IFERROR(MID(E20,ROW($1:$20),1)*1,"")&lt;&gt;"",ROW($1:$20),""),3)),)&amp;IFERROR(INDEX(MID(E20,ROW($1:$20),1),SMALL(IF(IFERROR(MID(E20,ROW($1:$20),1)*1,"")&lt;&gt;"",ROW($1:$20),""),4)),"")&amp;IFERROR(INDEX(MID(E20,ROW($1:$20),1),SMALL(IF(IFERROR(MID(E20,ROW($1:$20),1)*1,"")&lt;&gt;"",ROW($1:$20),""),5)),"")&amp;IFERROR(INDEX(MID(E20,ROW($1:$20),1),SMALL(IF(IFERROR(MID(E20,ROW($1:$20),1)*1,"")&lt;&gt;"",ROW($1:$20),""),6)),"")</f>
        <v>5</v>
      </c>
      <c r="L20" s="6" cm="1">
        <f t="array" ref="L20">_xlfn.TEXTJOIN(,,IFERROR(MID(E20,ROW($1:$8),1)*1,""))*1</f>
        <v>5</v>
      </c>
    </row>
    <row r="21" spans="5:12" x14ac:dyDescent="0.3">
      <c r="E21" s="1" t="s">
        <v>10</v>
      </c>
      <c r="G21">
        <f t="shared" ca="1" si="0"/>
        <v>5</v>
      </c>
      <c r="I21">
        <f t="shared" ca="1" si="1"/>
        <v>5</v>
      </c>
      <c r="K21" s="6" t="str" cm="1">
        <f t="array" ref="K21">INDEX(MID(E21,ROW($1:$20),1),SMALL(IF(IFERROR(MID(E21,ROW($1:$20),1)*1,"")&lt;&gt;"",ROW($1:$20),""),1))&amp;IFERROR(INDEX(MID(E21,ROW($1:$20),1),SMALL(IF(IFERROR(MID(E21,ROW($1:$20),1)*1,"")&lt;&gt;"",ROW($1:$20),""),2)),"")&amp;IFERROR(INDEX(MID(E21,ROW($1:$20),1),SMALL(IF(IFERROR(MID(E21,ROW($1:$20),1)*1,"")&lt;&gt;"",ROW($1:$20),""),3)),)&amp;IFERROR(INDEX(MID(E21,ROW($1:$20),1),SMALL(IF(IFERROR(MID(E21,ROW($1:$20),1)*1,"")&lt;&gt;"",ROW($1:$20),""),4)),"")&amp;IFERROR(INDEX(MID(E21,ROW($1:$20),1),SMALL(IF(IFERROR(MID(E21,ROW($1:$20),1)*1,"")&lt;&gt;"",ROW($1:$20),""),5)),"")&amp;IFERROR(INDEX(MID(E21,ROW($1:$20),1),SMALL(IF(IFERROR(MID(E21,ROW($1:$20),1)*1,"")&lt;&gt;"",ROW($1:$20),""),6)),"")</f>
        <v>5</v>
      </c>
      <c r="L21" s="6" cm="1">
        <f t="array" ref="L21">_xlfn.TEXTJOIN(,,IFERROR(MID(E21,ROW($1:$8),1)*1,""))*1</f>
        <v>5</v>
      </c>
    </row>
    <row r="22" spans="5:12" x14ac:dyDescent="0.3">
      <c r="E22" s="1" t="s">
        <v>10</v>
      </c>
      <c r="G22">
        <f t="shared" ca="1" si="0"/>
        <v>5</v>
      </c>
      <c r="I22">
        <f t="shared" ca="1" si="1"/>
        <v>5</v>
      </c>
      <c r="K22" s="6" t="str" cm="1">
        <f t="array" ref="K22">INDEX(MID(E22,ROW($1:$20),1),SMALL(IF(IFERROR(MID(E22,ROW($1:$20),1)*1,"")&lt;&gt;"",ROW($1:$20),""),1))&amp;IFERROR(INDEX(MID(E22,ROW($1:$20),1),SMALL(IF(IFERROR(MID(E22,ROW($1:$20),1)*1,"")&lt;&gt;"",ROW($1:$20),""),2)),"")&amp;IFERROR(INDEX(MID(E22,ROW($1:$20),1),SMALL(IF(IFERROR(MID(E22,ROW($1:$20),1)*1,"")&lt;&gt;"",ROW($1:$20),""),3)),)&amp;IFERROR(INDEX(MID(E22,ROW($1:$20),1),SMALL(IF(IFERROR(MID(E22,ROW($1:$20),1)*1,"")&lt;&gt;"",ROW($1:$20),""),4)),"")&amp;IFERROR(INDEX(MID(E22,ROW($1:$20),1),SMALL(IF(IFERROR(MID(E22,ROW($1:$20),1)*1,"")&lt;&gt;"",ROW($1:$20),""),5)),"")&amp;IFERROR(INDEX(MID(E22,ROW($1:$20),1),SMALL(IF(IFERROR(MID(E22,ROW($1:$20),1)*1,"")&lt;&gt;"",ROW($1:$20),""),6)),"")</f>
        <v>5</v>
      </c>
      <c r="L22" s="6" cm="1">
        <f t="array" ref="L22">_xlfn.TEXTJOIN(,,IFERROR(MID(E22,ROW($1:$8),1)*1,""))*1</f>
        <v>5</v>
      </c>
    </row>
    <row r="23" spans="5:12" x14ac:dyDescent="0.3">
      <c r="E23" s="1" t="s">
        <v>11</v>
      </c>
      <c r="G23">
        <f t="shared" ca="1" si="0"/>
        <v>5</v>
      </c>
      <c r="I23">
        <f t="shared" ca="1" si="1"/>
        <v>5</v>
      </c>
      <c r="K23" s="6" t="str" cm="1">
        <f t="array" ref="K23">INDEX(MID(E23,ROW($1:$20),1),SMALL(IF(IFERROR(MID(E23,ROW($1:$20),1)*1,"")&lt;&gt;"",ROW($1:$20),""),1))&amp;IFERROR(INDEX(MID(E23,ROW($1:$20),1),SMALL(IF(IFERROR(MID(E23,ROW($1:$20),1)*1,"")&lt;&gt;"",ROW($1:$20),""),2)),"")&amp;IFERROR(INDEX(MID(E23,ROW($1:$20),1),SMALL(IF(IFERROR(MID(E23,ROW($1:$20),1)*1,"")&lt;&gt;"",ROW($1:$20),""),3)),)&amp;IFERROR(INDEX(MID(E23,ROW($1:$20),1),SMALL(IF(IFERROR(MID(E23,ROW($1:$20),1)*1,"")&lt;&gt;"",ROW($1:$20),""),4)),"")&amp;IFERROR(INDEX(MID(E23,ROW($1:$20),1),SMALL(IF(IFERROR(MID(E23,ROW($1:$20),1)*1,"")&lt;&gt;"",ROW($1:$20),""),5)),"")&amp;IFERROR(INDEX(MID(E23,ROW($1:$20),1),SMALL(IF(IFERROR(MID(E23,ROW($1:$20),1)*1,"")&lt;&gt;"",ROW($1:$20),""),6)),"")</f>
        <v>5</v>
      </c>
      <c r="L23" s="6" cm="1">
        <f t="array" ref="L23">_xlfn.TEXTJOIN(,,IFERROR(MID(E23,ROW($1:$8),1)*1,""))*1</f>
        <v>5</v>
      </c>
    </row>
    <row r="24" spans="5:12" x14ac:dyDescent="0.3">
      <c r="E24" s="1" t="s">
        <v>12</v>
      </c>
      <c r="G24">
        <f t="shared" ca="1" si="0"/>
        <v>15</v>
      </c>
      <c r="I24">
        <f t="shared" ca="1" si="1"/>
        <v>15</v>
      </c>
      <c r="K24" s="6" t="str" cm="1">
        <f t="array" ref="K24">INDEX(MID(E24,ROW($1:$20),1),SMALL(IF(IFERROR(MID(E24,ROW($1:$20),1)*1,"")&lt;&gt;"",ROW($1:$20),""),1))&amp;IFERROR(INDEX(MID(E24,ROW($1:$20),1),SMALL(IF(IFERROR(MID(E24,ROW($1:$20),1)*1,"")&lt;&gt;"",ROW($1:$20),""),2)),"")&amp;IFERROR(INDEX(MID(E24,ROW($1:$20),1),SMALL(IF(IFERROR(MID(E24,ROW($1:$20),1)*1,"")&lt;&gt;"",ROW($1:$20),""),3)),)&amp;IFERROR(INDEX(MID(E24,ROW($1:$20),1),SMALL(IF(IFERROR(MID(E24,ROW($1:$20),1)*1,"")&lt;&gt;"",ROW($1:$20),""),4)),"")&amp;IFERROR(INDEX(MID(E24,ROW($1:$20),1),SMALL(IF(IFERROR(MID(E24,ROW($1:$20),1)*1,"")&lt;&gt;"",ROW($1:$20),""),5)),"")&amp;IFERROR(INDEX(MID(E24,ROW($1:$20),1),SMALL(IF(IFERROR(MID(E24,ROW($1:$20),1)*1,"")&lt;&gt;"",ROW($1:$20),""),6)),"")</f>
        <v>15</v>
      </c>
      <c r="L24" s="6" cm="1">
        <f t="array" ref="L24">_xlfn.TEXTJOIN(,,IFERROR(MID(E24,ROW($1:$8),1)*1,""))*1</f>
        <v>15</v>
      </c>
    </row>
    <row r="25" spans="5:12" x14ac:dyDescent="0.3">
      <c r="E25" s="1" t="s">
        <v>13</v>
      </c>
      <c r="G25">
        <f t="shared" ca="1" si="0"/>
        <v>45</v>
      </c>
      <c r="I25">
        <f t="shared" ca="1" si="1"/>
        <v>45</v>
      </c>
      <c r="K25" s="6" t="str" cm="1">
        <f t="array" ref="K25">INDEX(MID(E25,ROW($1:$20),1),SMALL(IF(IFERROR(MID(E25,ROW($1:$20),1)*1,"")&lt;&gt;"",ROW($1:$20),""),1))&amp;IFERROR(INDEX(MID(E25,ROW($1:$20),1),SMALL(IF(IFERROR(MID(E25,ROW($1:$20),1)*1,"")&lt;&gt;"",ROW($1:$20),""),2)),"")&amp;IFERROR(INDEX(MID(E25,ROW($1:$20),1),SMALL(IF(IFERROR(MID(E25,ROW($1:$20),1)*1,"")&lt;&gt;"",ROW($1:$20),""),3)),)&amp;IFERROR(INDEX(MID(E25,ROW($1:$20),1),SMALL(IF(IFERROR(MID(E25,ROW($1:$20),1)*1,"")&lt;&gt;"",ROW($1:$20),""),4)),"")&amp;IFERROR(INDEX(MID(E25,ROW($1:$20),1),SMALL(IF(IFERROR(MID(E25,ROW($1:$20),1)*1,"")&lt;&gt;"",ROW($1:$20),""),5)),"")&amp;IFERROR(INDEX(MID(E25,ROW($1:$20),1),SMALL(IF(IFERROR(MID(E25,ROW($1:$20),1)*1,"")&lt;&gt;"",ROW($1:$20),""),6)),"")</f>
        <v>45</v>
      </c>
      <c r="L25" s="6" cm="1">
        <f t="array" ref="L25">_xlfn.TEXTJOIN(,,IFERROR(MID(E25,ROW($1:$8),1)*1,""))*1</f>
        <v>45</v>
      </c>
    </row>
    <row r="26" spans="5:12" x14ac:dyDescent="0.3">
      <c r="E26" s="1" t="s">
        <v>14</v>
      </c>
      <c r="G26">
        <f t="shared" ca="1" si="0"/>
        <v>15</v>
      </c>
      <c r="I26">
        <f t="shared" ca="1" si="1"/>
        <v>15</v>
      </c>
      <c r="K26" s="6" t="str" cm="1">
        <f t="array" ref="K26">INDEX(MID(E26,ROW($1:$20),1),SMALL(IF(IFERROR(MID(E26,ROW($1:$20),1)*1,"")&lt;&gt;"",ROW($1:$20),""),1))&amp;IFERROR(INDEX(MID(E26,ROW($1:$20),1),SMALL(IF(IFERROR(MID(E26,ROW($1:$20),1)*1,"")&lt;&gt;"",ROW($1:$20),""),2)),"")&amp;IFERROR(INDEX(MID(E26,ROW($1:$20),1),SMALL(IF(IFERROR(MID(E26,ROW($1:$20),1)*1,"")&lt;&gt;"",ROW($1:$20),""),3)),)&amp;IFERROR(INDEX(MID(E26,ROW($1:$20),1),SMALL(IF(IFERROR(MID(E26,ROW($1:$20),1)*1,"")&lt;&gt;"",ROW($1:$20),""),4)),"")&amp;IFERROR(INDEX(MID(E26,ROW($1:$20),1),SMALL(IF(IFERROR(MID(E26,ROW($1:$20),1)*1,"")&lt;&gt;"",ROW($1:$20),""),5)),"")&amp;IFERROR(INDEX(MID(E26,ROW($1:$20),1),SMALL(IF(IFERROR(MID(E26,ROW($1:$20),1)*1,"")&lt;&gt;"",ROW($1:$20),""),6)),"")</f>
        <v>15</v>
      </c>
      <c r="L26" s="6" cm="1">
        <f t="array" ref="L26">_xlfn.TEXTJOIN(,,IFERROR(MID(E26,ROW($1:$8),1)*1,""))*1</f>
        <v>15</v>
      </c>
    </row>
    <row r="27" spans="5:12" x14ac:dyDescent="0.3">
      <c r="E27" s="1" t="s">
        <v>1</v>
      </c>
      <c r="G27">
        <f t="shared" ca="1" si="0"/>
        <v>125</v>
      </c>
      <c r="I27">
        <f t="shared" ca="1" si="1"/>
        <v>125</v>
      </c>
      <c r="K27" s="6" t="str" cm="1">
        <f t="array" ref="K27">INDEX(MID(E27,ROW($1:$20),1),SMALL(IF(IFERROR(MID(E27,ROW($1:$20),1)*1,"")&lt;&gt;"",ROW($1:$20),""),1))&amp;IFERROR(INDEX(MID(E27,ROW($1:$20),1),SMALL(IF(IFERROR(MID(E27,ROW($1:$20),1)*1,"")&lt;&gt;"",ROW($1:$20),""),2)),"")&amp;IFERROR(INDEX(MID(E27,ROW($1:$20),1),SMALL(IF(IFERROR(MID(E27,ROW($1:$20),1)*1,"")&lt;&gt;"",ROW($1:$20),""),3)),)&amp;IFERROR(INDEX(MID(E27,ROW($1:$20),1),SMALL(IF(IFERROR(MID(E27,ROW($1:$20),1)*1,"")&lt;&gt;"",ROW($1:$20),""),4)),"")&amp;IFERROR(INDEX(MID(E27,ROW($1:$20),1),SMALL(IF(IFERROR(MID(E27,ROW($1:$20),1)*1,"")&lt;&gt;"",ROW($1:$20),""),5)),"")&amp;IFERROR(INDEX(MID(E27,ROW($1:$20),1),SMALL(IF(IFERROR(MID(E27,ROW($1:$20),1)*1,"")&lt;&gt;"",ROW($1:$20),""),6)),"")</f>
        <v>125</v>
      </c>
      <c r="L27" s="6" cm="1">
        <f t="array" ref="L27">_xlfn.TEXTJOIN(,,IFERROR(MID(E27,ROW($1:$8),1)*1,""))*1</f>
        <v>125</v>
      </c>
    </row>
    <row r="28" spans="5:12" x14ac:dyDescent="0.3">
      <c r="E28" s="1" t="s">
        <v>15</v>
      </c>
      <c r="G28">
        <f t="shared" ca="1" si="0"/>
        <v>3</v>
      </c>
      <c r="I28">
        <f t="shared" ca="1" si="1"/>
        <v>3</v>
      </c>
      <c r="K28" s="6" t="str" cm="1">
        <f t="array" ref="K28">INDEX(MID(E28,ROW($1:$20),1),SMALL(IF(IFERROR(MID(E28,ROW($1:$20),1)*1,"")&lt;&gt;"",ROW($1:$20),""),1))&amp;IFERROR(INDEX(MID(E28,ROW($1:$20),1),SMALL(IF(IFERROR(MID(E28,ROW($1:$20),1)*1,"")&lt;&gt;"",ROW($1:$20),""),2)),"")&amp;IFERROR(INDEX(MID(E28,ROW($1:$20),1),SMALL(IF(IFERROR(MID(E28,ROW($1:$20),1)*1,"")&lt;&gt;"",ROW($1:$20),""),3)),)&amp;IFERROR(INDEX(MID(E28,ROW($1:$20),1),SMALL(IF(IFERROR(MID(E28,ROW($1:$20),1)*1,"")&lt;&gt;"",ROW($1:$20),""),4)),"")&amp;IFERROR(INDEX(MID(E28,ROW($1:$20),1),SMALL(IF(IFERROR(MID(E28,ROW($1:$20),1)*1,"")&lt;&gt;"",ROW($1:$20),""),5)),"")&amp;IFERROR(INDEX(MID(E28,ROW($1:$20),1),SMALL(IF(IFERROR(MID(E28,ROW($1:$20),1)*1,"")&lt;&gt;"",ROW($1:$20),""),6)),"")</f>
        <v>3</v>
      </c>
      <c r="L28" s="6" cm="1">
        <f t="array" ref="L28">_xlfn.TEXTJOIN(,,IFERROR(MID(E28,ROW($1:$8),1)*1,""))*1</f>
        <v>3</v>
      </c>
    </row>
    <row r="29" spans="5:12" x14ac:dyDescent="0.3">
      <c r="E29" s="1" t="s">
        <v>16</v>
      </c>
      <c r="G29">
        <f t="shared" ca="1" si="0"/>
        <v>125</v>
      </c>
      <c r="I29">
        <f t="shared" ca="1" si="1"/>
        <v>125</v>
      </c>
      <c r="K29" s="6" t="str" cm="1">
        <f t="array" ref="K29">INDEX(MID(E29,ROW($1:$20),1),SMALL(IF(IFERROR(MID(E29,ROW($1:$20),1)*1,"")&lt;&gt;"",ROW($1:$20),""),1))&amp;IFERROR(INDEX(MID(E29,ROW($1:$20),1),SMALL(IF(IFERROR(MID(E29,ROW($1:$20),1)*1,"")&lt;&gt;"",ROW($1:$20),""),2)),"")&amp;IFERROR(INDEX(MID(E29,ROW($1:$20),1),SMALL(IF(IFERROR(MID(E29,ROW($1:$20),1)*1,"")&lt;&gt;"",ROW($1:$20),""),3)),)&amp;IFERROR(INDEX(MID(E29,ROW($1:$20),1),SMALL(IF(IFERROR(MID(E29,ROW($1:$20),1)*1,"")&lt;&gt;"",ROW($1:$20),""),4)),"")&amp;IFERROR(INDEX(MID(E29,ROW($1:$20),1),SMALL(IF(IFERROR(MID(E29,ROW($1:$20),1)*1,"")&lt;&gt;"",ROW($1:$20),""),5)),"")&amp;IFERROR(INDEX(MID(E29,ROW($1:$20),1),SMALL(IF(IFERROR(MID(E29,ROW($1:$20),1)*1,"")&lt;&gt;"",ROW($1:$20),""),6)),"")</f>
        <v>125</v>
      </c>
      <c r="L29" s="6" cm="1">
        <f t="array" ref="L29">_xlfn.TEXTJOIN(,,IFERROR(MID(E29,ROW($1:$8),1)*1,""))*1</f>
        <v>125</v>
      </c>
    </row>
    <row r="30" spans="5:12" x14ac:dyDescent="0.3">
      <c r="E30" s="1" t="s">
        <v>0</v>
      </c>
      <c r="G30">
        <f t="shared" ca="1" si="0"/>
        <v>1</v>
      </c>
      <c r="I30">
        <f t="shared" ca="1" si="1"/>
        <v>1</v>
      </c>
      <c r="K30" s="6" t="str" cm="1">
        <f t="array" ref="K30">INDEX(MID(E30,ROW($1:$20),1),SMALL(IF(IFERROR(MID(E30,ROW($1:$20),1)*1,"")&lt;&gt;"",ROW($1:$20),""),1))&amp;IFERROR(INDEX(MID(E30,ROW($1:$20),1),SMALL(IF(IFERROR(MID(E30,ROW($1:$20),1)*1,"")&lt;&gt;"",ROW($1:$20),""),2)),"")&amp;IFERROR(INDEX(MID(E30,ROW($1:$20),1),SMALL(IF(IFERROR(MID(E30,ROW($1:$20),1)*1,"")&lt;&gt;"",ROW($1:$20),""),3)),)&amp;IFERROR(INDEX(MID(E30,ROW($1:$20),1),SMALL(IF(IFERROR(MID(E30,ROW($1:$20),1)*1,"")&lt;&gt;"",ROW($1:$20),""),4)),"")&amp;IFERROR(INDEX(MID(E30,ROW($1:$20),1),SMALL(IF(IFERROR(MID(E30,ROW($1:$20),1)*1,"")&lt;&gt;"",ROW($1:$20),""),5)),"")&amp;IFERROR(INDEX(MID(E30,ROW($1:$20),1),SMALL(IF(IFERROR(MID(E30,ROW($1:$20),1)*1,"")&lt;&gt;"",ROW($1:$20),""),6)),"")</f>
        <v>1</v>
      </c>
      <c r="L30" s="6" cm="1">
        <f t="array" ref="L30">_xlfn.TEXTJOIN(,,IFERROR(MID(E30,ROW($1:$8),1)*1,""))*1</f>
        <v>1</v>
      </c>
    </row>
    <row r="31" spans="5:12" x14ac:dyDescent="0.3">
      <c r="E31" s="1" t="s">
        <v>17</v>
      </c>
      <c r="G31">
        <f t="shared" ca="1" si="0"/>
        <v>5</v>
      </c>
      <c r="I31">
        <f t="shared" ca="1" si="1"/>
        <v>5</v>
      </c>
      <c r="K31" s="6" t="str" cm="1">
        <f t="array" ref="K31">INDEX(MID(E31,ROW($1:$20),1),SMALL(IF(IFERROR(MID(E31,ROW($1:$20),1)*1,"")&lt;&gt;"",ROW($1:$20),""),1))&amp;IFERROR(INDEX(MID(E31,ROW($1:$20),1),SMALL(IF(IFERROR(MID(E31,ROW($1:$20),1)*1,"")&lt;&gt;"",ROW($1:$20),""),2)),"")&amp;IFERROR(INDEX(MID(E31,ROW($1:$20),1),SMALL(IF(IFERROR(MID(E31,ROW($1:$20),1)*1,"")&lt;&gt;"",ROW($1:$20),""),3)),)&amp;IFERROR(INDEX(MID(E31,ROW($1:$20),1),SMALL(IF(IFERROR(MID(E31,ROW($1:$20),1)*1,"")&lt;&gt;"",ROW($1:$20),""),4)),"")&amp;IFERROR(INDEX(MID(E31,ROW($1:$20),1),SMALL(IF(IFERROR(MID(E31,ROW($1:$20),1)*1,"")&lt;&gt;"",ROW($1:$20),""),5)),"")&amp;IFERROR(INDEX(MID(E31,ROW($1:$20),1),SMALL(IF(IFERROR(MID(E31,ROW($1:$20),1)*1,"")&lt;&gt;"",ROW($1:$20),""),6)),"")</f>
        <v>5</v>
      </c>
      <c r="L31" s="6" cm="1">
        <f t="array" ref="L31">_xlfn.TEXTJOIN(,,IFERROR(MID(E31,ROW($1:$8),1)*1,""))*1</f>
        <v>5</v>
      </c>
    </row>
    <row r="32" spans="5:12" x14ac:dyDescent="0.3">
      <c r="E32" s="1" t="s">
        <v>18</v>
      </c>
      <c r="G32">
        <f t="shared" ca="1" si="0"/>
        <v>1</v>
      </c>
      <c r="I32">
        <f t="shared" ca="1" si="1"/>
        <v>1</v>
      </c>
      <c r="K32" s="6" t="str" cm="1">
        <f t="array" ref="K32">INDEX(MID(E32,ROW($1:$20),1),SMALL(IF(IFERROR(MID(E32,ROW($1:$20),1)*1,"")&lt;&gt;"",ROW($1:$20),""),1))&amp;IFERROR(INDEX(MID(E32,ROW($1:$20),1),SMALL(IF(IFERROR(MID(E32,ROW($1:$20),1)*1,"")&lt;&gt;"",ROW($1:$20),""),2)),"")&amp;IFERROR(INDEX(MID(E32,ROW($1:$20),1),SMALL(IF(IFERROR(MID(E32,ROW($1:$20),1)*1,"")&lt;&gt;"",ROW($1:$20),""),3)),)&amp;IFERROR(INDEX(MID(E32,ROW($1:$20),1),SMALL(IF(IFERROR(MID(E32,ROW($1:$20),1)*1,"")&lt;&gt;"",ROW($1:$20),""),4)),"")&amp;IFERROR(INDEX(MID(E32,ROW($1:$20),1),SMALL(IF(IFERROR(MID(E32,ROW($1:$20),1)*1,"")&lt;&gt;"",ROW($1:$20),""),5)),"")&amp;IFERROR(INDEX(MID(E32,ROW($1:$20),1),SMALL(IF(IFERROR(MID(E32,ROW($1:$20),1)*1,"")&lt;&gt;"",ROW($1:$20),""),6)),"")</f>
        <v>1</v>
      </c>
      <c r="L32" s="6" cm="1">
        <f t="array" ref="L32">_xlfn.TEXTJOIN(,,IFERROR(MID(E32,ROW($1:$8),1)*1,""))*1</f>
        <v>1</v>
      </c>
    </row>
    <row r="33" spans="5:12" x14ac:dyDescent="0.3">
      <c r="E33" s="1" t="s">
        <v>19</v>
      </c>
      <c r="G33">
        <f ca="1">INT(TRIM(SUMPRODUCT(MID(0&amp;E33,LARGE(INDEX(ISNUMBER(--MID(E33,ROW(INDIRECT("1:"&amp;LEN(E33))),1))*ROW(INDIRECT("1:"&amp;LEN(E33))),0),ROW(INDIRECT("1:"&amp;LEN(E33))))+1,1)*10^ROW(INDIRECT("1:"&amp;LEN(E33)))/10)))</f>
        <v>75</v>
      </c>
      <c r="I33" t="str">
        <f t="shared" ca="1" si="1"/>
        <v>075</v>
      </c>
      <c r="K33" s="6" t="str" cm="1">
        <f t="array" ref="K33">INDEX(MID(E33,ROW($1:$20),1),SMALL(IF(IFERROR(MID(E33,ROW($1:$20),1)*1,"")&lt;&gt;"",ROW($1:$20),""),1))&amp;IFERROR(INDEX(MID(E33,ROW($1:$20),1),SMALL(IF(IFERROR(MID(E33,ROW($1:$20),1)*1,"")&lt;&gt;"",ROW($1:$20),""),2)),"")&amp;IFERROR(INDEX(MID(E33,ROW($1:$20),1),SMALL(IF(IFERROR(MID(E33,ROW($1:$20),1)*1,"")&lt;&gt;"",ROW($1:$20),""),3)),)&amp;IFERROR(INDEX(MID(E33,ROW($1:$20),1),SMALL(IF(IFERROR(MID(E33,ROW($1:$20),1)*1,"")&lt;&gt;"",ROW($1:$20),""),4)),"")&amp;IFERROR(INDEX(MID(E33,ROW($1:$20),1),SMALL(IF(IFERROR(MID(E33,ROW($1:$20),1)*1,"")&lt;&gt;"",ROW($1:$20),""),5)),"")&amp;IFERROR(INDEX(MID(E33,ROW($1:$20),1),SMALL(IF(IFERROR(MID(E33,ROW($1:$20),1)*1,"")&lt;&gt;"",ROW($1:$20),""),6)),"")</f>
        <v>075</v>
      </c>
      <c r="L33" s="6" cm="1">
        <f t="array" ref="L33">_xlfn.TEXTJOIN(,,IFERROR(MID(E33,ROW($1:$8),1)*1,""))*1</f>
        <v>75</v>
      </c>
    </row>
    <row r="34" spans="5:12" x14ac:dyDescent="0.3">
      <c r="E34" s="1" t="s">
        <v>0</v>
      </c>
      <c r="G34">
        <f t="shared" ca="1" si="0"/>
        <v>1</v>
      </c>
      <c r="I34">
        <f t="shared" ca="1" si="1"/>
        <v>1</v>
      </c>
      <c r="K34" s="6" t="str" cm="1">
        <f t="array" ref="K34">INDEX(MID(E34,ROW($1:$20),1),SMALL(IF(IFERROR(MID(E34,ROW($1:$20),1)*1,"")&lt;&gt;"",ROW($1:$20),""),1))&amp;IFERROR(INDEX(MID(E34,ROW($1:$20),1),SMALL(IF(IFERROR(MID(E34,ROW($1:$20),1)*1,"")&lt;&gt;"",ROW($1:$20),""),2)),"")&amp;IFERROR(INDEX(MID(E34,ROW($1:$20),1),SMALL(IF(IFERROR(MID(E34,ROW($1:$20),1)*1,"")&lt;&gt;"",ROW($1:$20),""),3)),)&amp;IFERROR(INDEX(MID(E34,ROW($1:$20),1),SMALL(IF(IFERROR(MID(E34,ROW($1:$20),1)*1,"")&lt;&gt;"",ROW($1:$20),""),4)),"")&amp;IFERROR(INDEX(MID(E34,ROW($1:$20),1),SMALL(IF(IFERROR(MID(E34,ROW($1:$20),1)*1,"")&lt;&gt;"",ROW($1:$20),""),5)),"")&amp;IFERROR(INDEX(MID(E34,ROW($1:$20),1),SMALL(IF(IFERROR(MID(E34,ROW($1:$20),1)*1,"")&lt;&gt;"",ROW($1:$20),""),6)),"")</f>
        <v>1</v>
      </c>
      <c r="L34" s="6" cm="1">
        <f t="array" ref="L34">_xlfn.TEXTJOIN(,,IFERROR(MID(E34,ROW($1:$8),1)*1,""))*1</f>
        <v>1</v>
      </c>
    </row>
    <row r="35" spans="5:12" x14ac:dyDescent="0.3">
      <c r="E35" s="1" t="s">
        <v>0</v>
      </c>
      <c r="G35">
        <f t="shared" ca="1" si="0"/>
        <v>1</v>
      </c>
      <c r="I35">
        <f t="shared" ca="1" si="1"/>
        <v>1</v>
      </c>
      <c r="K35" s="6" t="str" cm="1">
        <f t="array" ref="K35">INDEX(MID(E35,ROW($1:$20),1),SMALL(IF(IFERROR(MID(E35,ROW($1:$20),1)*1,"")&lt;&gt;"",ROW($1:$20),""),1))&amp;IFERROR(INDEX(MID(E35,ROW($1:$20),1),SMALL(IF(IFERROR(MID(E35,ROW($1:$20),1)*1,"")&lt;&gt;"",ROW($1:$20),""),2)),"")&amp;IFERROR(INDEX(MID(E35,ROW($1:$20),1),SMALL(IF(IFERROR(MID(E35,ROW($1:$20),1)*1,"")&lt;&gt;"",ROW($1:$20),""),3)),)&amp;IFERROR(INDEX(MID(E35,ROW($1:$20),1),SMALL(IF(IFERROR(MID(E35,ROW($1:$20),1)*1,"")&lt;&gt;"",ROW($1:$20),""),4)),"")&amp;IFERROR(INDEX(MID(E35,ROW($1:$20),1),SMALL(IF(IFERROR(MID(E35,ROW($1:$20),1)*1,"")&lt;&gt;"",ROW($1:$20),""),5)),"")&amp;IFERROR(INDEX(MID(E35,ROW($1:$20),1),SMALL(IF(IFERROR(MID(E35,ROW($1:$20),1)*1,"")&lt;&gt;"",ROW($1:$20),""),6)),"")</f>
        <v>1</v>
      </c>
      <c r="L35" s="6" cm="1">
        <f t="array" ref="L35">_xlfn.TEXTJOIN(,,IFERROR(MID(E35,ROW($1:$8),1)*1,""))*1</f>
        <v>1</v>
      </c>
    </row>
    <row r="36" spans="5:12" x14ac:dyDescent="0.3">
      <c r="E36" s="1" t="s">
        <v>0</v>
      </c>
      <c r="G36">
        <f t="shared" ca="1" si="0"/>
        <v>1</v>
      </c>
      <c r="I36">
        <f t="shared" ca="1" si="1"/>
        <v>1</v>
      </c>
      <c r="K36" s="6" t="str" cm="1">
        <f t="array" ref="K36">INDEX(MID(E36,ROW($1:$20),1),SMALL(IF(IFERROR(MID(E36,ROW($1:$20),1)*1,"")&lt;&gt;"",ROW($1:$20),""),1))&amp;IFERROR(INDEX(MID(E36,ROW($1:$20),1),SMALL(IF(IFERROR(MID(E36,ROW($1:$20),1)*1,"")&lt;&gt;"",ROW($1:$20),""),2)),"")&amp;IFERROR(INDEX(MID(E36,ROW($1:$20),1),SMALL(IF(IFERROR(MID(E36,ROW($1:$20),1)*1,"")&lt;&gt;"",ROW($1:$20),""),3)),)&amp;IFERROR(INDEX(MID(E36,ROW($1:$20),1),SMALL(IF(IFERROR(MID(E36,ROW($1:$20),1)*1,"")&lt;&gt;"",ROW($1:$20),""),4)),"")&amp;IFERROR(INDEX(MID(E36,ROW($1:$20),1),SMALL(IF(IFERROR(MID(E36,ROW($1:$20),1)*1,"")&lt;&gt;"",ROW($1:$20),""),5)),"")&amp;IFERROR(INDEX(MID(E36,ROW($1:$20),1),SMALL(IF(IFERROR(MID(E36,ROW($1:$20),1)*1,"")&lt;&gt;"",ROW($1:$20),""),6)),"")</f>
        <v>1</v>
      </c>
      <c r="L36" s="6" cm="1">
        <f t="array" ref="L36">_xlfn.TEXTJOIN(,,IFERROR(MID(E36,ROW($1:$8),1)*1,""))*1</f>
        <v>1</v>
      </c>
    </row>
    <row r="37" spans="5:12" x14ac:dyDescent="0.3">
      <c r="E37" s="1" t="s">
        <v>7</v>
      </c>
      <c r="G37">
        <f t="shared" ca="1" si="0"/>
        <v>1</v>
      </c>
      <c r="I37">
        <f t="shared" ca="1" si="1"/>
        <v>1</v>
      </c>
      <c r="K37" s="6" t="str" cm="1">
        <f t="array" ref="K37">INDEX(MID(E37,ROW($1:$20),1),SMALL(IF(IFERROR(MID(E37,ROW($1:$20),1)*1,"")&lt;&gt;"",ROW($1:$20),""),1))&amp;IFERROR(INDEX(MID(E37,ROW($1:$20),1),SMALL(IF(IFERROR(MID(E37,ROW($1:$20),1)*1,"")&lt;&gt;"",ROW($1:$20),""),2)),"")&amp;IFERROR(INDEX(MID(E37,ROW($1:$20),1),SMALL(IF(IFERROR(MID(E37,ROW($1:$20),1)*1,"")&lt;&gt;"",ROW($1:$20),""),3)),)&amp;IFERROR(INDEX(MID(E37,ROW($1:$20),1),SMALL(IF(IFERROR(MID(E37,ROW($1:$20),1)*1,"")&lt;&gt;"",ROW($1:$20),""),4)),"")&amp;IFERROR(INDEX(MID(E37,ROW($1:$20),1),SMALL(IF(IFERROR(MID(E37,ROW($1:$20),1)*1,"")&lt;&gt;"",ROW($1:$20),""),5)),"")&amp;IFERROR(INDEX(MID(E37,ROW($1:$20),1),SMALL(IF(IFERROR(MID(E37,ROW($1:$20),1)*1,"")&lt;&gt;"",ROW($1:$20),""),6)),"")</f>
        <v>1</v>
      </c>
      <c r="L37" s="6" cm="1">
        <f t="array" ref="L37">_xlfn.TEXTJOIN(,,IFERROR(MID(E37,ROW($1:$8),1)*1,""))*1</f>
        <v>1</v>
      </c>
    </row>
    <row r="38" spans="5:12" x14ac:dyDescent="0.3">
      <c r="E38" s="1" t="s">
        <v>7</v>
      </c>
      <c r="G38">
        <f t="shared" ca="1" si="0"/>
        <v>1</v>
      </c>
      <c r="I38">
        <f t="shared" ca="1" si="1"/>
        <v>1</v>
      </c>
      <c r="K38" s="6" t="str" cm="1">
        <f t="array" ref="K38">INDEX(MID(E38,ROW($1:$20),1),SMALL(IF(IFERROR(MID(E38,ROW($1:$20),1)*1,"")&lt;&gt;"",ROW($1:$20),""),1))&amp;IFERROR(INDEX(MID(E38,ROW($1:$20),1),SMALL(IF(IFERROR(MID(E38,ROW($1:$20),1)*1,"")&lt;&gt;"",ROW($1:$20),""),2)),"")&amp;IFERROR(INDEX(MID(E38,ROW($1:$20),1),SMALL(IF(IFERROR(MID(E38,ROW($1:$20),1)*1,"")&lt;&gt;"",ROW($1:$20),""),3)),)&amp;IFERROR(INDEX(MID(E38,ROW($1:$20),1),SMALL(IF(IFERROR(MID(E38,ROW($1:$20),1)*1,"")&lt;&gt;"",ROW($1:$20),""),4)),"")&amp;IFERROR(INDEX(MID(E38,ROW($1:$20),1),SMALL(IF(IFERROR(MID(E38,ROW($1:$20),1)*1,"")&lt;&gt;"",ROW($1:$20),""),5)),"")&amp;IFERROR(INDEX(MID(E38,ROW($1:$20),1),SMALL(IF(IFERROR(MID(E38,ROW($1:$20),1)*1,"")&lt;&gt;"",ROW($1:$20),""),6)),"")</f>
        <v>1</v>
      </c>
      <c r="L38" s="6" cm="1">
        <f t="array" ref="L38">_xlfn.TEXTJOIN(,,IFERROR(MID(E38,ROW($1:$8),1)*1,""))*1</f>
        <v>1</v>
      </c>
    </row>
    <row r="39" spans="5:12" x14ac:dyDescent="0.3">
      <c r="E39" s="1" t="s">
        <v>20</v>
      </c>
      <c r="G39">
        <f t="shared" ca="1" si="0"/>
        <v>1</v>
      </c>
      <c r="I39">
        <f t="shared" ca="1" si="1"/>
        <v>1</v>
      </c>
      <c r="K39" s="6" t="str" cm="1">
        <f t="array" ref="K39">INDEX(MID(E39,ROW($1:$20),1),SMALL(IF(IFERROR(MID(E39,ROW($1:$20),1)*1,"")&lt;&gt;"",ROW($1:$20),""),1))&amp;IFERROR(INDEX(MID(E39,ROW($1:$20),1),SMALL(IF(IFERROR(MID(E39,ROW($1:$20),1)*1,"")&lt;&gt;"",ROW($1:$20),""),2)),"")&amp;IFERROR(INDEX(MID(E39,ROW($1:$20),1),SMALL(IF(IFERROR(MID(E39,ROW($1:$20),1)*1,"")&lt;&gt;"",ROW($1:$20),""),3)),)&amp;IFERROR(INDEX(MID(E39,ROW($1:$20),1),SMALL(IF(IFERROR(MID(E39,ROW($1:$20),1)*1,"")&lt;&gt;"",ROW($1:$20),""),4)),"")&amp;IFERROR(INDEX(MID(E39,ROW($1:$20),1),SMALL(IF(IFERROR(MID(E39,ROW($1:$20),1)*1,"")&lt;&gt;"",ROW($1:$20),""),5)),"")&amp;IFERROR(INDEX(MID(E39,ROW($1:$20),1),SMALL(IF(IFERROR(MID(E39,ROW($1:$20),1)*1,"")&lt;&gt;"",ROW($1:$20),""),6)),"")</f>
        <v>1</v>
      </c>
      <c r="L39" s="6" cm="1">
        <f t="array" ref="L39">_xlfn.TEXTJOIN(,,IFERROR(MID(E39,ROW($1:$8),1)*1,""))*1</f>
        <v>1</v>
      </c>
    </row>
    <row r="40" spans="5:12" x14ac:dyDescent="0.3">
      <c r="E40" s="1" t="s">
        <v>21</v>
      </c>
      <c r="G40">
        <f t="shared" ca="1" si="0"/>
        <v>31</v>
      </c>
      <c r="I40">
        <f t="shared" ca="1" si="1"/>
        <v>31</v>
      </c>
      <c r="K40" s="6" t="str" cm="1">
        <f t="array" ref="K40">INDEX(MID(E40,ROW($1:$20),1),SMALL(IF(IFERROR(MID(E40,ROW($1:$20),1)*1,"")&lt;&gt;"",ROW($1:$20),""),1))&amp;IFERROR(INDEX(MID(E40,ROW($1:$20),1),SMALL(IF(IFERROR(MID(E40,ROW($1:$20),1)*1,"")&lt;&gt;"",ROW($1:$20),""),2)),"")&amp;IFERROR(INDEX(MID(E40,ROW($1:$20),1),SMALL(IF(IFERROR(MID(E40,ROW($1:$20),1)*1,"")&lt;&gt;"",ROW($1:$20),""),3)),)&amp;IFERROR(INDEX(MID(E40,ROW($1:$20),1),SMALL(IF(IFERROR(MID(E40,ROW($1:$20),1)*1,"")&lt;&gt;"",ROW($1:$20),""),4)),"")&amp;IFERROR(INDEX(MID(E40,ROW($1:$20),1),SMALL(IF(IFERROR(MID(E40,ROW($1:$20),1)*1,"")&lt;&gt;"",ROW($1:$20),""),5)),"")&amp;IFERROR(INDEX(MID(E40,ROW($1:$20),1),SMALL(IF(IFERROR(MID(E40,ROW($1:$20),1)*1,"")&lt;&gt;"",ROW($1:$20),""),6)),"")</f>
        <v>31</v>
      </c>
      <c r="L40" s="6" cm="1">
        <f t="array" ref="L40">_xlfn.TEXTJOIN(,,IFERROR(MID(E40,ROW($1:$8),1)*1,""))*1</f>
        <v>31</v>
      </c>
    </row>
    <row r="41" spans="5:12" x14ac:dyDescent="0.3">
      <c r="E41" s="1" t="s">
        <v>22</v>
      </c>
      <c r="G41">
        <f t="shared" ca="1" si="0"/>
        <v>44</v>
      </c>
      <c r="I41">
        <f t="shared" ca="1" si="1"/>
        <v>44</v>
      </c>
      <c r="K41" s="6" t="str" cm="1">
        <f t="array" ref="K41">INDEX(MID(E41,ROW($1:$20),1),SMALL(IF(IFERROR(MID(E41,ROW($1:$20),1)*1,"")&lt;&gt;"",ROW($1:$20),""),1))&amp;IFERROR(INDEX(MID(E41,ROW($1:$20),1),SMALL(IF(IFERROR(MID(E41,ROW($1:$20),1)*1,"")&lt;&gt;"",ROW($1:$20),""),2)),"")&amp;IFERROR(INDEX(MID(E41,ROW($1:$20),1),SMALL(IF(IFERROR(MID(E41,ROW($1:$20),1)*1,"")&lt;&gt;"",ROW($1:$20),""),3)),)&amp;IFERROR(INDEX(MID(E41,ROW($1:$20),1),SMALL(IF(IFERROR(MID(E41,ROW($1:$20),1)*1,"")&lt;&gt;"",ROW($1:$20),""),4)),"")&amp;IFERROR(INDEX(MID(E41,ROW($1:$20),1),SMALL(IF(IFERROR(MID(E41,ROW($1:$20),1)*1,"")&lt;&gt;"",ROW($1:$20),""),5)),"")&amp;IFERROR(INDEX(MID(E41,ROW($1:$20),1),SMALL(IF(IFERROR(MID(E41,ROW($1:$20),1)*1,"")&lt;&gt;"",ROW($1:$20),""),6)),"")</f>
        <v>44</v>
      </c>
      <c r="L41" s="6" cm="1">
        <f t="array" ref="L41">_xlfn.TEXTJOIN(,,IFERROR(MID(E41,ROW($1:$8),1)*1,""))*1</f>
        <v>44</v>
      </c>
    </row>
    <row r="42" spans="5:12" x14ac:dyDescent="0.3">
      <c r="E42" s="1" t="s">
        <v>22</v>
      </c>
      <c r="G42">
        <f t="shared" ca="1" si="0"/>
        <v>44</v>
      </c>
      <c r="I42">
        <f t="shared" ca="1" si="1"/>
        <v>44</v>
      </c>
      <c r="K42" s="6" t="str" cm="1">
        <f t="array" ref="K42">INDEX(MID(E42,ROW($1:$20),1),SMALL(IF(IFERROR(MID(E42,ROW($1:$20),1)*1,"")&lt;&gt;"",ROW($1:$20),""),1))&amp;IFERROR(INDEX(MID(E42,ROW($1:$20),1),SMALL(IF(IFERROR(MID(E42,ROW($1:$20),1)*1,"")&lt;&gt;"",ROW($1:$20),""),2)),"")&amp;IFERROR(INDEX(MID(E42,ROW($1:$20),1),SMALL(IF(IFERROR(MID(E42,ROW($1:$20),1)*1,"")&lt;&gt;"",ROW($1:$20),""),3)),)&amp;IFERROR(INDEX(MID(E42,ROW($1:$20),1),SMALL(IF(IFERROR(MID(E42,ROW($1:$20),1)*1,"")&lt;&gt;"",ROW($1:$20),""),4)),"")&amp;IFERROR(INDEX(MID(E42,ROW($1:$20),1),SMALL(IF(IFERROR(MID(E42,ROW($1:$20),1)*1,"")&lt;&gt;"",ROW($1:$20),""),5)),"")&amp;IFERROR(INDEX(MID(E42,ROW($1:$20),1),SMALL(IF(IFERROR(MID(E42,ROW($1:$20),1)*1,"")&lt;&gt;"",ROW($1:$20),""),6)),"")</f>
        <v>44</v>
      </c>
      <c r="L42" s="6" cm="1">
        <f t="array" ref="L42">_xlfn.TEXTJOIN(,,IFERROR(MID(E42,ROW($1:$8),1)*1,""))*1</f>
        <v>44</v>
      </c>
    </row>
    <row r="43" spans="5:12" x14ac:dyDescent="0.3">
      <c r="E43" s="1" t="s">
        <v>23</v>
      </c>
      <c r="G43">
        <f t="shared" ca="1" si="0"/>
        <v>1</v>
      </c>
      <c r="I43">
        <f t="shared" ca="1" si="1"/>
        <v>1</v>
      </c>
      <c r="K43" s="6" t="str" cm="1">
        <f t="array" ref="K43">INDEX(MID(E43,ROW($1:$20),1),SMALL(IF(IFERROR(MID(E43,ROW($1:$20),1)*1,"")&lt;&gt;"",ROW($1:$20),""),1))&amp;IFERROR(INDEX(MID(E43,ROW($1:$20),1),SMALL(IF(IFERROR(MID(E43,ROW($1:$20),1)*1,"")&lt;&gt;"",ROW($1:$20),""),2)),"")&amp;IFERROR(INDEX(MID(E43,ROW($1:$20),1),SMALL(IF(IFERROR(MID(E43,ROW($1:$20),1)*1,"")&lt;&gt;"",ROW($1:$20),""),3)),)&amp;IFERROR(INDEX(MID(E43,ROW($1:$20),1),SMALL(IF(IFERROR(MID(E43,ROW($1:$20),1)*1,"")&lt;&gt;"",ROW($1:$20),""),4)),"")&amp;IFERROR(INDEX(MID(E43,ROW($1:$20),1),SMALL(IF(IFERROR(MID(E43,ROW($1:$20),1)*1,"")&lt;&gt;"",ROW($1:$20),""),5)),"")&amp;IFERROR(INDEX(MID(E43,ROW($1:$20),1),SMALL(IF(IFERROR(MID(E43,ROW($1:$20),1)*1,"")&lt;&gt;"",ROW($1:$20),""),6)),"")</f>
        <v>1</v>
      </c>
      <c r="L43" s="6" cm="1">
        <f t="array" ref="L43">_xlfn.TEXTJOIN(,,IFERROR(MID(E43,ROW($1:$8),1)*1,""))*1</f>
        <v>1</v>
      </c>
    </row>
    <row r="44" spans="5:12" x14ac:dyDescent="0.3">
      <c r="E44" s="1" t="s">
        <v>23</v>
      </c>
      <c r="G44">
        <f t="shared" ca="1" si="0"/>
        <v>1</v>
      </c>
      <c r="I44">
        <f t="shared" ca="1" si="1"/>
        <v>1</v>
      </c>
      <c r="K44" s="6" t="str" cm="1">
        <f t="array" ref="K44">INDEX(MID(E44,ROW($1:$20),1),SMALL(IF(IFERROR(MID(E44,ROW($1:$20),1)*1,"")&lt;&gt;"",ROW($1:$20),""),1))&amp;IFERROR(INDEX(MID(E44,ROW($1:$20),1),SMALL(IF(IFERROR(MID(E44,ROW($1:$20),1)*1,"")&lt;&gt;"",ROW($1:$20),""),2)),"")&amp;IFERROR(INDEX(MID(E44,ROW($1:$20),1),SMALL(IF(IFERROR(MID(E44,ROW($1:$20),1)*1,"")&lt;&gt;"",ROW($1:$20),""),3)),)&amp;IFERROR(INDEX(MID(E44,ROW($1:$20),1),SMALL(IF(IFERROR(MID(E44,ROW($1:$20),1)*1,"")&lt;&gt;"",ROW($1:$20),""),4)),"")&amp;IFERROR(INDEX(MID(E44,ROW($1:$20),1),SMALL(IF(IFERROR(MID(E44,ROW($1:$20),1)*1,"")&lt;&gt;"",ROW($1:$20),""),5)),"")&amp;IFERROR(INDEX(MID(E44,ROW($1:$20),1),SMALL(IF(IFERROR(MID(E44,ROW($1:$20),1)*1,"")&lt;&gt;"",ROW($1:$20),""),6)),"")</f>
        <v>1</v>
      </c>
      <c r="L44" s="6" cm="1">
        <f t="array" ref="L44">_xlfn.TEXTJOIN(,,IFERROR(MID(E44,ROW($1:$8),1)*1,""))*1</f>
        <v>1</v>
      </c>
    </row>
    <row r="45" spans="5:12" x14ac:dyDescent="0.3">
      <c r="E45" s="1" t="s">
        <v>17</v>
      </c>
      <c r="G45">
        <f t="shared" ca="1" si="0"/>
        <v>5</v>
      </c>
      <c r="I45">
        <f t="shared" ca="1" si="1"/>
        <v>5</v>
      </c>
      <c r="K45" s="6" t="str" cm="1">
        <f t="array" ref="K45">INDEX(MID(E45,ROW($1:$20),1),SMALL(IF(IFERROR(MID(E45,ROW($1:$20),1)*1,"")&lt;&gt;"",ROW($1:$20),""),1))&amp;IFERROR(INDEX(MID(E45,ROW($1:$20),1),SMALL(IF(IFERROR(MID(E45,ROW($1:$20),1)*1,"")&lt;&gt;"",ROW($1:$20),""),2)),"")&amp;IFERROR(INDEX(MID(E45,ROW($1:$20),1),SMALL(IF(IFERROR(MID(E45,ROW($1:$20),1)*1,"")&lt;&gt;"",ROW($1:$20),""),3)),)&amp;IFERROR(INDEX(MID(E45,ROW($1:$20),1),SMALL(IF(IFERROR(MID(E45,ROW($1:$20),1)*1,"")&lt;&gt;"",ROW($1:$20),""),4)),"")&amp;IFERROR(INDEX(MID(E45,ROW($1:$20),1),SMALL(IF(IFERROR(MID(E45,ROW($1:$20),1)*1,"")&lt;&gt;"",ROW($1:$20),""),5)),"")&amp;IFERROR(INDEX(MID(E45,ROW($1:$20),1),SMALL(IF(IFERROR(MID(E45,ROW($1:$20),1)*1,"")&lt;&gt;"",ROW($1:$20),""),6)),"")</f>
        <v>5</v>
      </c>
      <c r="L45" s="6" cm="1">
        <f t="array" ref="L45">_xlfn.TEXTJOIN(,,IFERROR(MID(E45,ROW($1:$8),1)*1,""))*1</f>
        <v>5</v>
      </c>
    </row>
    <row r="46" spans="5:12" x14ac:dyDescent="0.3">
      <c r="E46" s="1" t="s">
        <v>17</v>
      </c>
      <c r="G46">
        <f t="shared" ca="1" si="0"/>
        <v>5</v>
      </c>
      <c r="I46">
        <f t="shared" ca="1" si="1"/>
        <v>5</v>
      </c>
      <c r="K46" s="6" t="str" cm="1">
        <f t="array" ref="K46">INDEX(MID(E46,ROW($1:$20),1),SMALL(IF(IFERROR(MID(E46,ROW($1:$20),1)*1,"")&lt;&gt;"",ROW($1:$20),""),1))&amp;IFERROR(INDEX(MID(E46,ROW($1:$20),1),SMALL(IF(IFERROR(MID(E46,ROW($1:$20),1)*1,"")&lt;&gt;"",ROW($1:$20),""),2)),"")&amp;IFERROR(INDEX(MID(E46,ROW($1:$20),1),SMALL(IF(IFERROR(MID(E46,ROW($1:$20),1)*1,"")&lt;&gt;"",ROW($1:$20),""),3)),)&amp;IFERROR(INDEX(MID(E46,ROW($1:$20),1),SMALL(IF(IFERROR(MID(E46,ROW($1:$20),1)*1,"")&lt;&gt;"",ROW($1:$20),""),4)),"")&amp;IFERROR(INDEX(MID(E46,ROW($1:$20),1),SMALL(IF(IFERROR(MID(E46,ROW($1:$20),1)*1,"")&lt;&gt;"",ROW($1:$20),""),5)),"")&amp;IFERROR(INDEX(MID(E46,ROW($1:$20),1),SMALL(IF(IFERROR(MID(E46,ROW($1:$20),1)*1,"")&lt;&gt;"",ROW($1:$20),""),6)),"")</f>
        <v>5</v>
      </c>
      <c r="L46" s="6" cm="1">
        <f t="array" ref="L46">_xlfn.TEXTJOIN(,,IFERROR(MID(E46,ROW($1:$8),1)*1,""))*1</f>
        <v>5</v>
      </c>
    </row>
    <row r="47" spans="5:12" x14ac:dyDescent="0.3">
      <c r="E47" s="1" t="s">
        <v>17</v>
      </c>
      <c r="G47">
        <f t="shared" ca="1" si="0"/>
        <v>5</v>
      </c>
      <c r="I47">
        <f t="shared" ca="1" si="1"/>
        <v>5</v>
      </c>
      <c r="K47" s="6" t="str" cm="1">
        <f t="array" ref="K47">INDEX(MID(E47,ROW($1:$20),1),SMALL(IF(IFERROR(MID(E47,ROW($1:$20),1)*1,"")&lt;&gt;"",ROW($1:$20),""),1))&amp;IFERROR(INDEX(MID(E47,ROW($1:$20),1),SMALL(IF(IFERROR(MID(E47,ROW($1:$20),1)*1,"")&lt;&gt;"",ROW($1:$20),""),2)),"")&amp;IFERROR(INDEX(MID(E47,ROW($1:$20),1),SMALL(IF(IFERROR(MID(E47,ROW($1:$20),1)*1,"")&lt;&gt;"",ROW($1:$20),""),3)),)&amp;IFERROR(INDEX(MID(E47,ROW($1:$20),1),SMALL(IF(IFERROR(MID(E47,ROW($1:$20),1)*1,"")&lt;&gt;"",ROW($1:$20),""),4)),"")&amp;IFERROR(INDEX(MID(E47,ROW($1:$20),1),SMALL(IF(IFERROR(MID(E47,ROW($1:$20),1)*1,"")&lt;&gt;"",ROW($1:$20),""),5)),"")&amp;IFERROR(INDEX(MID(E47,ROW($1:$20),1),SMALL(IF(IFERROR(MID(E47,ROW($1:$20),1)*1,"")&lt;&gt;"",ROW($1:$20),""),6)),"")</f>
        <v>5</v>
      </c>
      <c r="L47" s="6" cm="1">
        <f t="array" ref="L47">_xlfn.TEXTJOIN(,,IFERROR(MID(E47,ROW($1:$8),1)*1,""))*1</f>
        <v>5</v>
      </c>
    </row>
    <row r="48" spans="5:12" x14ac:dyDescent="0.3">
      <c r="E48" s="1" t="s">
        <v>23</v>
      </c>
      <c r="G48">
        <f t="shared" ca="1" si="0"/>
        <v>1</v>
      </c>
      <c r="I48">
        <f t="shared" ca="1" si="1"/>
        <v>1</v>
      </c>
      <c r="K48" s="6" t="str" cm="1">
        <f t="array" ref="K48">INDEX(MID(E48,ROW($1:$20),1),SMALL(IF(IFERROR(MID(E48,ROW($1:$20),1)*1,"")&lt;&gt;"",ROW($1:$20),""),1))&amp;IFERROR(INDEX(MID(E48,ROW($1:$20),1),SMALL(IF(IFERROR(MID(E48,ROW($1:$20),1)*1,"")&lt;&gt;"",ROW($1:$20),""),2)),"")&amp;IFERROR(INDEX(MID(E48,ROW($1:$20),1),SMALL(IF(IFERROR(MID(E48,ROW($1:$20),1)*1,"")&lt;&gt;"",ROW($1:$20),""),3)),)&amp;IFERROR(INDEX(MID(E48,ROW($1:$20),1),SMALL(IF(IFERROR(MID(E48,ROW($1:$20),1)*1,"")&lt;&gt;"",ROW($1:$20),""),4)),"")&amp;IFERROR(INDEX(MID(E48,ROW($1:$20),1),SMALL(IF(IFERROR(MID(E48,ROW($1:$20),1)*1,"")&lt;&gt;"",ROW($1:$20),""),5)),"")&amp;IFERROR(INDEX(MID(E48,ROW($1:$20),1),SMALL(IF(IFERROR(MID(E48,ROW($1:$20),1)*1,"")&lt;&gt;"",ROW($1:$20),""),6)),"")</f>
        <v>1</v>
      </c>
      <c r="L48" s="6" cm="1">
        <f t="array" ref="L48">_xlfn.TEXTJOIN(,,IFERROR(MID(E48,ROW($1:$8),1)*1,""))*1</f>
        <v>1</v>
      </c>
    </row>
    <row r="49" spans="5:12" x14ac:dyDescent="0.3">
      <c r="E49" s="1" t="s">
        <v>24</v>
      </c>
      <c r="G49">
        <f t="shared" ca="1" si="0"/>
        <v>1</v>
      </c>
      <c r="I49">
        <f t="shared" ca="1" si="1"/>
        <v>1</v>
      </c>
      <c r="K49" s="6" t="str" cm="1">
        <f t="array" ref="K49">INDEX(MID(E49,ROW($1:$20),1),SMALL(IF(IFERROR(MID(E49,ROW($1:$20),1)*1,"")&lt;&gt;"",ROW($1:$20),""),1))&amp;IFERROR(INDEX(MID(E49,ROW($1:$20),1),SMALL(IF(IFERROR(MID(E49,ROW($1:$20),1)*1,"")&lt;&gt;"",ROW($1:$20),""),2)),"")&amp;IFERROR(INDEX(MID(E49,ROW($1:$20),1),SMALL(IF(IFERROR(MID(E49,ROW($1:$20),1)*1,"")&lt;&gt;"",ROW($1:$20),""),3)),)&amp;IFERROR(INDEX(MID(E49,ROW($1:$20),1),SMALL(IF(IFERROR(MID(E49,ROW($1:$20),1)*1,"")&lt;&gt;"",ROW($1:$20),""),4)),"")&amp;IFERROR(INDEX(MID(E49,ROW($1:$20),1),SMALL(IF(IFERROR(MID(E49,ROW($1:$20),1)*1,"")&lt;&gt;"",ROW($1:$20),""),5)),"")&amp;IFERROR(INDEX(MID(E49,ROW($1:$20),1),SMALL(IF(IFERROR(MID(E49,ROW($1:$20),1)*1,"")&lt;&gt;"",ROW($1:$20),""),6)),"")</f>
        <v>1</v>
      </c>
      <c r="L49" s="6" cm="1">
        <f t="array" ref="L49">_xlfn.TEXTJOIN(,,IFERROR(MID(E49,ROW($1:$8),1)*1,""))*1</f>
        <v>1</v>
      </c>
    </row>
    <row r="50" spans="5:12" x14ac:dyDescent="0.3">
      <c r="E50" s="1" t="s">
        <v>24</v>
      </c>
      <c r="G50">
        <f t="shared" ca="1" si="0"/>
        <v>1</v>
      </c>
      <c r="I50">
        <f t="shared" ca="1" si="1"/>
        <v>1</v>
      </c>
      <c r="K50" s="6" t="str" cm="1">
        <f t="array" ref="K50">INDEX(MID(E50,ROW($1:$20),1),SMALL(IF(IFERROR(MID(E50,ROW($1:$20),1)*1,"")&lt;&gt;"",ROW($1:$20),""),1))&amp;IFERROR(INDEX(MID(E50,ROW($1:$20),1),SMALL(IF(IFERROR(MID(E50,ROW($1:$20),1)*1,"")&lt;&gt;"",ROW($1:$20),""),2)),"")&amp;IFERROR(INDEX(MID(E50,ROW($1:$20),1),SMALL(IF(IFERROR(MID(E50,ROW($1:$20),1)*1,"")&lt;&gt;"",ROW($1:$20),""),3)),)&amp;IFERROR(INDEX(MID(E50,ROW($1:$20),1),SMALL(IF(IFERROR(MID(E50,ROW($1:$20),1)*1,"")&lt;&gt;"",ROW($1:$20),""),4)),"")&amp;IFERROR(INDEX(MID(E50,ROW($1:$20),1),SMALL(IF(IFERROR(MID(E50,ROW($1:$20),1)*1,"")&lt;&gt;"",ROW($1:$20),""),5)),"")&amp;IFERROR(INDEX(MID(E50,ROW($1:$20),1),SMALL(IF(IFERROR(MID(E50,ROW($1:$20),1)*1,"")&lt;&gt;"",ROW($1:$20),""),6)),"")</f>
        <v>1</v>
      </c>
      <c r="L50" s="6" cm="1">
        <f t="array" ref="L50">_xlfn.TEXTJOIN(,,IFERROR(MID(E50,ROW($1:$8),1)*1,""))*1</f>
        <v>1</v>
      </c>
    </row>
    <row r="51" spans="5:12" x14ac:dyDescent="0.3">
      <c r="E51" s="1" t="s">
        <v>24</v>
      </c>
      <c r="G51">
        <f t="shared" ca="1" si="0"/>
        <v>1</v>
      </c>
      <c r="I51">
        <f t="shared" ca="1" si="1"/>
        <v>1</v>
      </c>
      <c r="K51" s="6" t="str" cm="1">
        <f t="array" ref="K51">INDEX(MID(E51,ROW($1:$20),1),SMALL(IF(IFERROR(MID(E51,ROW($1:$20),1)*1,"")&lt;&gt;"",ROW($1:$20),""),1))&amp;IFERROR(INDEX(MID(E51,ROW($1:$20),1),SMALL(IF(IFERROR(MID(E51,ROW($1:$20),1)*1,"")&lt;&gt;"",ROW($1:$20),""),2)),"")&amp;IFERROR(INDEX(MID(E51,ROW($1:$20),1),SMALL(IF(IFERROR(MID(E51,ROW($1:$20),1)*1,"")&lt;&gt;"",ROW($1:$20),""),3)),)&amp;IFERROR(INDEX(MID(E51,ROW($1:$20),1),SMALL(IF(IFERROR(MID(E51,ROW($1:$20),1)*1,"")&lt;&gt;"",ROW($1:$20),""),4)),"")&amp;IFERROR(INDEX(MID(E51,ROW($1:$20),1),SMALL(IF(IFERROR(MID(E51,ROW($1:$20),1)*1,"")&lt;&gt;"",ROW($1:$20),""),5)),"")&amp;IFERROR(INDEX(MID(E51,ROW($1:$20),1),SMALL(IF(IFERROR(MID(E51,ROW($1:$20),1)*1,"")&lt;&gt;"",ROW($1:$20),""),6)),"")</f>
        <v>1</v>
      </c>
      <c r="L51" s="6" cm="1">
        <f t="array" ref="L51">_xlfn.TEXTJOIN(,,IFERROR(MID(E51,ROW($1:$8),1)*1,""))*1</f>
        <v>1</v>
      </c>
    </row>
    <row r="52" spans="5:12" x14ac:dyDescent="0.3">
      <c r="E52" s="1" t="s">
        <v>24</v>
      </c>
      <c r="G52">
        <f t="shared" ca="1" si="0"/>
        <v>1</v>
      </c>
      <c r="I52">
        <f t="shared" ca="1" si="1"/>
        <v>1</v>
      </c>
      <c r="K52" s="6" t="str" cm="1">
        <f t="array" ref="K52">INDEX(MID(E52,ROW($1:$20),1),SMALL(IF(IFERROR(MID(E52,ROW($1:$20),1)*1,"")&lt;&gt;"",ROW($1:$20),""),1))&amp;IFERROR(INDEX(MID(E52,ROW($1:$20),1),SMALL(IF(IFERROR(MID(E52,ROW($1:$20),1)*1,"")&lt;&gt;"",ROW($1:$20),""),2)),"")&amp;IFERROR(INDEX(MID(E52,ROW($1:$20),1),SMALL(IF(IFERROR(MID(E52,ROW($1:$20),1)*1,"")&lt;&gt;"",ROW($1:$20),""),3)),)&amp;IFERROR(INDEX(MID(E52,ROW($1:$20),1),SMALL(IF(IFERROR(MID(E52,ROW($1:$20),1)*1,"")&lt;&gt;"",ROW($1:$20),""),4)),"")&amp;IFERROR(INDEX(MID(E52,ROW($1:$20),1),SMALL(IF(IFERROR(MID(E52,ROW($1:$20),1)*1,"")&lt;&gt;"",ROW($1:$20),""),5)),"")&amp;IFERROR(INDEX(MID(E52,ROW($1:$20),1),SMALL(IF(IFERROR(MID(E52,ROW($1:$20),1)*1,"")&lt;&gt;"",ROW($1:$20),""),6)),"")</f>
        <v>1</v>
      </c>
      <c r="L52" s="6" cm="1">
        <f t="array" ref="L52">_xlfn.TEXTJOIN(,,IFERROR(MID(E52,ROW($1:$8),1)*1,""))*1</f>
        <v>1</v>
      </c>
    </row>
    <row r="53" spans="5:12" x14ac:dyDescent="0.3">
      <c r="E53" s="1" t="s">
        <v>25</v>
      </c>
      <c r="G53">
        <f t="shared" ca="1" si="0"/>
        <v>250</v>
      </c>
      <c r="I53" t="str">
        <f t="shared" ca="1" si="1"/>
        <v>0250</v>
      </c>
      <c r="K53" s="6" t="str" cm="1">
        <f t="array" ref="K53">INDEX(MID(E53,ROW($1:$20),1),SMALL(IF(IFERROR(MID(E53,ROW($1:$20),1)*1,"")&lt;&gt;"",ROW($1:$20),""),1))&amp;IFERROR(INDEX(MID(E53,ROW($1:$20),1),SMALL(IF(IFERROR(MID(E53,ROW($1:$20),1)*1,"")&lt;&gt;"",ROW($1:$20),""),2)),"")&amp;IFERROR(INDEX(MID(E53,ROW($1:$20),1),SMALL(IF(IFERROR(MID(E53,ROW($1:$20),1)*1,"")&lt;&gt;"",ROW($1:$20),""),3)),)&amp;IFERROR(INDEX(MID(E53,ROW($1:$20),1),SMALL(IF(IFERROR(MID(E53,ROW($1:$20),1)*1,"")&lt;&gt;"",ROW($1:$20),""),4)),"")&amp;IFERROR(INDEX(MID(E53,ROW($1:$20),1),SMALL(IF(IFERROR(MID(E53,ROW($1:$20),1)*1,"")&lt;&gt;"",ROW($1:$20),""),5)),"")&amp;IFERROR(INDEX(MID(E53,ROW($1:$20),1),SMALL(IF(IFERROR(MID(E53,ROW($1:$20),1)*1,"")&lt;&gt;"",ROW($1:$20),""),6)),"")</f>
        <v>0250</v>
      </c>
      <c r="L53" s="6" cm="1">
        <f t="array" ref="L53">_xlfn.TEXTJOIN(,,IFERROR(MID(E53,ROW($1:$8),1)*1,""))*1</f>
        <v>250</v>
      </c>
    </row>
    <row r="54" spans="5:12" x14ac:dyDescent="0.3">
      <c r="E54" s="1" t="s">
        <v>26</v>
      </c>
      <c r="G54">
        <f t="shared" ca="1" si="0"/>
        <v>200</v>
      </c>
      <c r="I54">
        <f t="shared" ca="1" si="1"/>
        <v>200</v>
      </c>
      <c r="K54" s="6" t="str" cm="1">
        <f t="array" ref="K54">INDEX(MID(E54,ROW($1:$20),1),SMALL(IF(IFERROR(MID(E54,ROW($1:$20),1)*1,"")&lt;&gt;"",ROW($1:$20),""),1))&amp;IFERROR(INDEX(MID(E54,ROW($1:$20),1),SMALL(IF(IFERROR(MID(E54,ROW($1:$20),1)*1,"")&lt;&gt;"",ROW($1:$20),""),2)),"")&amp;IFERROR(INDEX(MID(E54,ROW($1:$20),1),SMALL(IF(IFERROR(MID(E54,ROW($1:$20),1)*1,"")&lt;&gt;"",ROW($1:$20),""),3)),)&amp;IFERROR(INDEX(MID(E54,ROW($1:$20),1),SMALL(IF(IFERROR(MID(E54,ROW($1:$20),1)*1,"")&lt;&gt;"",ROW($1:$20),""),4)),"")&amp;IFERROR(INDEX(MID(E54,ROW($1:$20),1),SMALL(IF(IFERROR(MID(E54,ROW($1:$20),1)*1,"")&lt;&gt;"",ROW($1:$20),""),5)),"")&amp;IFERROR(INDEX(MID(E54,ROW($1:$20),1),SMALL(IF(IFERROR(MID(E54,ROW($1:$20),1)*1,"")&lt;&gt;"",ROW($1:$20),""),6)),"")</f>
        <v>200</v>
      </c>
      <c r="L54" s="6" cm="1">
        <f t="array" ref="L54">_xlfn.TEXTJOIN(,,IFERROR(MID(E54,ROW($1:$8),1)*1,""))*1</f>
        <v>200</v>
      </c>
    </row>
    <row r="55" spans="5:12" x14ac:dyDescent="0.3">
      <c r="E55" s="1" t="s">
        <v>27</v>
      </c>
      <c r="G55">
        <f t="shared" ca="1" si="0"/>
        <v>5</v>
      </c>
      <c r="I55">
        <f t="shared" ca="1" si="1"/>
        <v>5</v>
      </c>
      <c r="K55" s="6" t="str" cm="1">
        <f t="array" ref="K55">INDEX(MID(E55,ROW($1:$20),1),SMALL(IF(IFERROR(MID(E55,ROW($1:$20),1)*1,"")&lt;&gt;"",ROW($1:$20),""),1))&amp;IFERROR(INDEX(MID(E55,ROW($1:$20),1),SMALL(IF(IFERROR(MID(E55,ROW($1:$20),1)*1,"")&lt;&gt;"",ROW($1:$20),""),2)),"")&amp;IFERROR(INDEX(MID(E55,ROW($1:$20),1),SMALL(IF(IFERROR(MID(E55,ROW($1:$20),1)*1,"")&lt;&gt;"",ROW($1:$20),""),3)),)&amp;IFERROR(INDEX(MID(E55,ROW($1:$20),1),SMALL(IF(IFERROR(MID(E55,ROW($1:$20),1)*1,"")&lt;&gt;"",ROW($1:$20),""),4)),"")&amp;IFERROR(INDEX(MID(E55,ROW($1:$20),1),SMALL(IF(IFERROR(MID(E55,ROW($1:$20),1)*1,"")&lt;&gt;"",ROW($1:$20),""),5)),"")&amp;IFERROR(INDEX(MID(E55,ROW($1:$20),1),SMALL(IF(IFERROR(MID(E55,ROW($1:$20),1)*1,"")&lt;&gt;"",ROW($1:$20),""),6)),"")</f>
        <v>5</v>
      </c>
      <c r="L55" s="6" cm="1">
        <f t="array" ref="L55">_xlfn.TEXTJOIN(,,IFERROR(MID(E55,ROW($1:$8),1)*1,""))*1</f>
        <v>5</v>
      </c>
    </row>
    <row r="56" spans="5:12" x14ac:dyDescent="0.3">
      <c r="E56" s="1" t="s">
        <v>28</v>
      </c>
      <c r="G56">
        <f t="shared" ca="1" si="0"/>
        <v>120042</v>
      </c>
      <c r="I56">
        <f t="shared" ca="1" si="1"/>
        <v>120042</v>
      </c>
      <c r="K56" s="6" t="str" cm="1">
        <f t="array" ref="K56">INDEX(MID(E56,ROW($1:$20),1),SMALL(IF(IFERROR(MID(E56,ROW($1:$20),1)*1,"")&lt;&gt;"",ROW($1:$20),""),1))&amp;IFERROR(INDEX(MID(E56,ROW($1:$20),1),SMALL(IF(IFERROR(MID(E56,ROW($1:$20),1)*1,"")&lt;&gt;"",ROW($1:$20),""),2)),"")&amp;IFERROR(INDEX(MID(E56,ROW($1:$20),1),SMALL(IF(IFERROR(MID(E56,ROW($1:$20),1)*1,"")&lt;&gt;"",ROW($1:$20),""),3)),)&amp;IFERROR(INDEX(MID(E56,ROW($1:$20),1),SMALL(IF(IFERROR(MID(E56,ROW($1:$20),1)*1,"")&lt;&gt;"",ROW($1:$20),""),4)),"")&amp;IFERROR(INDEX(MID(E56,ROW($1:$20),1),SMALL(IF(IFERROR(MID(E56,ROW($1:$20),1)*1,"")&lt;&gt;"",ROW($1:$20),""),5)),"")&amp;IFERROR(INDEX(MID(E56,ROW($1:$20),1),SMALL(IF(IFERROR(MID(E56,ROW($1:$20),1)*1,"")&lt;&gt;"",ROW($1:$20),""),6)),"")</f>
        <v>120042</v>
      </c>
      <c r="L56" s="6" cm="1">
        <f t="array" ref="L56">_xlfn.TEXTJOIN(,,IFERROR(MID(E56,ROW($1:$20),1)*1,""))*1</f>
        <v>120042</v>
      </c>
    </row>
    <row r="57" spans="5:12" x14ac:dyDescent="0.3">
      <c r="E57" s="1" t="s">
        <v>29</v>
      </c>
      <c r="G57">
        <f t="shared" ca="1" si="0"/>
        <v>5</v>
      </c>
      <c r="I57">
        <f t="shared" ca="1" si="1"/>
        <v>5</v>
      </c>
      <c r="K57" s="6" t="str" cm="1">
        <f t="array" ref="K57">INDEX(MID(E57,ROW($1:$20),1),SMALL(IF(IFERROR(MID(E57,ROW($1:$20),1)*1,"")&lt;&gt;"",ROW($1:$20),""),1))&amp;IFERROR(INDEX(MID(E57,ROW($1:$20),1),SMALL(IF(IFERROR(MID(E57,ROW($1:$20),1)*1,"")&lt;&gt;"",ROW($1:$20),""),2)),"")&amp;IFERROR(INDEX(MID(E57,ROW($1:$20),1),SMALL(IF(IFERROR(MID(E57,ROW($1:$20),1)*1,"")&lt;&gt;"",ROW($1:$20),""),3)),)&amp;IFERROR(INDEX(MID(E57,ROW($1:$20),1),SMALL(IF(IFERROR(MID(E57,ROW($1:$20),1)*1,"")&lt;&gt;"",ROW($1:$20),""),4)),"")&amp;IFERROR(INDEX(MID(E57,ROW($1:$20),1),SMALL(IF(IFERROR(MID(E57,ROW($1:$20),1)*1,"")&lt;&gt;"",ROW($1:$20),""),5)),"")&amp;IFERROR(INDEX(MID(E57,ROW($1:$20),1),SMALL(IF(IFERROR(MID(E57,ROW($1:$20),1)*1,"")&lt;&gt;"",ROW($1:$20),""),6)),"")</f>
        <v>5</v>
      </c>
      <c r="L57" s="6" cm="1">
        <f t="array" ref="L57">_xlfn.TEXTJOIN(,,IFERROR(MID(E57,ROW($1:$8),1)*1,""))*1</f>
        <v>5</v>
      </c>
    </row>
    <row r="58" spans="5:12" x14ac:dyDescent="0.3">
      <c r="E58" s="1" t="s">
        <v>30</v>
      </c>
      <c r="G58">
        <f t="shared" ca="1" si="0"/>
        <v>20</v>
      </c>
      <c r="I58">
        <f t="shared" ca="1" si="1"/>
        <v>20</v>
      </c>
      <c r="K58" s="6" t="str" cm="1">
        <f t="array" ref="K58">INDEX(MID(E58,ROW($1:$20),1),SMALL(IF(IFERROR(MID(E58,ROW($1:$20),1)*1,"")&lt;&gt;"",ROW($1:$20),""),1))&amp;IFERROR(INDEX(MID(E58,ROW($1:$20),1),SMALL(IF(IFERROR(MID(E58,ROW($1:$20),1)*1,"")&lt;&gt;"",ROW($1:$20),""),2)),"")&amp;IFERROR(INDEX(MID(E58,ROW($1:$20),1),SMALL(IF(IFERROR(MID(E58,ROW($1:$20),1)*1,"")&lt;&gt;"",ROW($1:$20),""),3)),)&amp;IFERROR(INDEX(MID(E58,ROW($1:$20),1),SMALL(IF(IFERROR(MID(E58,ROW($1:$20),1)*1,"")&lt;&gt;"",ROW($1:$20),""),4)),"")&amp;IFERROR(INDEX(MID(E58,ROW($1:$20),1),SMALL(IF(IFERROR(MID(E58,ROW($1:$20),1)*1,"")&lt;&gt;"",ROW($1:$20),""),5)),"")&amp;IFERROR(INDEX(MID(E58,ROW($1:$20),1),SMALL(IF(IFERROR(MID(E58,ROW($1:$20),1)*1,"")&lt;&gt;"",ROW($1:$20),""),6)),"")</f>
        <v>20</v>
      </c>
      <c r="L58" s="6" cm="1">
        <f t="array" ref="L58">_xlfn.TEXTJOIN(,,IFERROR(MID(E58,ROW($1:$8),1)*1,""))*1</f>
        <v>20</v>
      </c>
    </row>
    <row r="59" spans="5:12" x14ac:dyDescent="0.3">
      <c r="E59" s="1" t="s">
        <v>31</v>
      </c>
      <c r="G59">
        <f t="shared" ca="1" si="0"/>
        <v>3</v>
      </c>
      <c r="I59">
        <f t="shared" ca="1" si="1"/>
        <v>3</v>
      </c>
      <c r="K59" s="6" t="str" cm="1">
        <f t="array" ref="K59">INDEX(MID(E59,ROW($1:$20),1),SMALL(IF(IFERROR(MID(E59,ROW($1:$20),1)*1,"")&lt;&gt;"",ROW($1:$20),""),1))&amp;IFERROR(INDEX(MID(E59,ROW($1:$20),1),SMALL(IF(IFERROR(MID(E59,ROW($1:$20),1)*1,"")&lt;&gt;"",ROW($1:$20),""),2)),"")&amp;IFERROR(INDEX(MID(E59,ROW($1:$20),1),SMALL(IF(IFERROR(MID(E59,ROW($1:$20),1)*1,"")&lt;&gt;"",ROW($1:$20),""),3)),)&amp;IFERROR(INDEX(MID(E59,ROW($1:$20),1),SMALL(IF(IFERROR(MID(E59,ROW($1:$20),1)*1,"")&lt;&gt;"",ROW($1:$20),""),4)),"")&amp;IFERROR(INDEX(MID(E59,ROW($1:$20),1),SMALL(IF(IFERROR(MID(E59,ROW($1:$20),1)*1,"")&lt;&gt;"",ROW($1:$20),""),5)),"")&amp;IFERROR(INDEX(MID(E59,ROW($1:$20),1),SMALL(IF(IFERROR(MID(E59,ROW($1:$20),1)*1,"")&lt;&gt;"",ROW($1:$20),""),6)),"")</f>
        <v>3</v>
      </c>
      <c r="L59" s="6" cm="1">
        <f t="array" ref="L59">_xlfn.TEXTJOIN(,,IFERROR(MID(E59,ROW($1:$8),1)*1,""))*1</f>
        <v>3</v>
      </c>
    </row>
    <row r="60" spans="5:12" x14ac:dyDescent="0.3">
      <c r="E60" s="1" t="s">
        <v>32</v>
      </c>
      <c r="G60">
        <f t="shared" ca="1" si="0"/>
        <v>25</v>
      </c>
      <c r="I60">
        <f t="shared" ca="1" si="1"/>
        <v>25</v>
      </c>
      <c r="K60" s="6" t="str" cm="1">
        <f t="array" ref="K60">INDEX(MID(E60,ROW($1:$20),1),SMALL(IF(IFERROR(MID(E60,ROW($1:$20),1)*1,"")&lt;&gt;"",ROW($1:$20),""),1))&amp;IFERROR(INDEX(MID(E60,ROW($1:$20),1),SMALL(IF(IFERROR(MID(E60,ROW($1:$20),1)*1,"")&lt;&gt;"",ROW($1:$20),""),2)),"")&amp;IFERROR(INDEX(MID(E60,ROW($1:$20),1),SMALL(IF(IFERROR(MID(E60,ROW($1:$20),1)*1,"")&lt;&gt;"",ROW($1:$20),""),3)),)&amp;IFERROR(INDEX(MID(E60,ROW($1:$20),1),SMALL(IF(IFERROR(MID(E60,ROW($1:$20),1)*1,"")&lt;&gt;"",ROW($1:$20),""),4)),"")&amp;IFERROR(INDEX(MID(E60,ROW($1:$20),1),SMALL(IF(IFERROR(MID(E60,ROW($1:$20),1)*1,"")&lt;&gt;"",ROW($1:$20),""),5)),"")&amp;IFERROR(INDEX(MID(E60,ROW($1:$20),1),SMALL(IF(IFERROR(MID(E60,ROW($1:$20),1)*1,"")&lt;&gt;"",ROW($1:$20),""),6)),"")</f>
        <v>25</v>
      </c>
      <c r="L60" s="6" cm="1">
        <f t="array" ref="L60">_xlfn.TEXTJOIN(,,IFERROR(MID(E60,ROW($1:$8),1)*1,""))*1</f>
        <v>25</v>
      </c>
    </row>
    <row r="61" spans="5:12" x14ac:dyDescent="0.3">
      <c r="E61" s="1" t="s">
        <v>32</v>
      </c>
      <c r="G61">
        <f t="shared" ca="1" si="0"/>
        <v>25</v>
      </c>
      <c r="I61">
        <f t="shared" ca="1" si="1"/>
        <v>25</v>
      </c>
      <c r="K61" s="6" t="str" cm="1">
        <f t="array" ref="K61">INDEX(MID(E61,ROW($1:$20),1),SMALL(IF(IFERROR(MID(E61,ROW($1:$20),1)*1,"")&lt;&gt;"",ROW($1:$20),""),1))&amp;IFERROR(INDEX(MID(E61,ROW($1:$20),1),SMALL(IF(IFERROR(MID(E61,ROW($1:$20),1)*1,"")&lt;&gt;"",ROW($1:$20),""),2)),"")&amp;IFERROR(INDEX(MID(E61,ROW($1:$20),1),SMALL(IF(IFERROR(MID(E61,ROW($1:$20),1)*1,"")&lt;&gt;"",ROW($1:$20),""),3)),)&amp;IFERROR(INDEX(MID(E61,ROW($1:$20),1),SMALL(IF(IFERROR(MID(E61,ROW($1:$20),1)*1,"")&lt;&gt;"",ROW($1:$20),""),4)),"")&amp;IFERROR(INDEX(MID(E61,ROW($1:$20),1),SMALL(IF(IFERROR(MID(E61,ROW($1:$20),1)*1,"")&lt;&gt;"",ROW($1:$20),""),5)),"")&amp;IFERROR(INDEX(MID(E61,ROW($1:$20),1),SMALL(IF(IFERROR(MID(E61,ROW($1:$20),1)*1,"")&lt;&gt;"",ROW($1:$20),""),6)),"")</f>
        <v>25</v>
      </c>
      <c r="L61" s="6" cm="1">
        <f t="array" ref="L61">_xlfn.TEXTJOIN(,,IFERROR(MID(E61,ROW($1:$8),1)*1,""))*1</f>
        <v>25</v>
      </c>
    </row>
    <row r="62" spans="5:12" x14ac:dyDescent="0.3">
      <c r="E62" s="1" t="s">
        <v>7</v>
      </c>
      <c r="G62">
        <f t="shared" ca="1" si="0"/>
        <v>1</v>
      </c>
      <c r="I62">
        <f t="shared" ca="1" si="1"/>
        <v>1</v>
      </c>
      <c r="K62" s="6" t="str" cm="1">
        <f t="array" ref="K62">INDEX(MID(E62,ROW($1:$20),1),SMALL(IF(IFERROR(MID(E62,ROW($1:$20),1)*1,"")&lt;&gt;"",ROW($1:$20),""),1))&amp;IFERROR(INDEX(MID(E62,ROW($1:$20),1),SMALL(IF(IFERROR(MID(E62,ROW($1:$20),1)*1,"")&lt;&gt;"",ROW($1:$20),""),2)),"")&amp;IFERROR(INDEX(MID(E62,ROW($1:$20),1),SMALL(IF(IFERROR(MID(E62,ROW($1:$20),1)*1,"")&lt;&gt;"",ROW($1:$20),""),3)),)&amp;IFERROR(INDEX(MID(E62,ROW($1:$20),1),SMALL(IF(IFERROR(MID(E62,ROW($1:$20),1)*1,"")&lt;&gt;"",ROW($1:$20),""),4)),"")&amp;IFERROR(INDEX(MID(E62,ROW($1:$20),1),SMALL(IF(IFERROR(MID(E62,ROW($1:$20),1)*1,"")&lt;&gt;"",ROW($1:$20),""),5)),"")&amp;IFERROR(INDEX(MID(E62,ROW($1:$20),1),SMALL(IF(IFERROR(MID(E62,ROW($1:$20),1)*1,"")&lt;&gt;"",ROW($1:$20),""),6)),"")</f>
        <v>1</v>
      </c>
      <c r="L62" s="6" cm="1">
        <f t="array" ref="L62">_xlfn.TEXTJOIN(,,IFERROR(MID(E62,ROW($1:$8),1)*1,""))*1</f>
        <v>1</v>
      </c>
    </row>
    <row r="63" spans="5:12" x14ac:dyDescent="0.3">
      <c r="E63" s="1" t="s">
        <v>27</v>
      </c>
      <c r="G63">
        <f t="shared" ca="1" si="0"/>
        <v>5</v>
      </c>
      <c r="I63">
        <f t="shared" ca="1" si="1"/>
        <v>5</v>
      </c>
      <c r="K63" s="6" t="str" cm="1">
        <f t="array" ref="K63">INDEX(MID(E63,ROW($1:$20),1),SMALL(IF(IFERROR(MID(E63,ROW($1:$20),1)*1,"")&lt;&gt;"",ROW($1:$20),""),1))&amp;IFERROR(INDEX(MID(E63,ROW($1:$20),1),SMALL(IF(IFERROR(MID(E63,ROW($1:$20),1)*1,"")&lt;&gt;"",ROW($1:$20),""),2)),"")&amp;IFERROR(INDEX(MID(E63,ROW($1:$20),1),SMALL(IF(IFERROR(MID(E63,ROW($1:$20),1)*1,"")&lt;&gt;"",ROW($1:$20),""),3)),)&amp;IFERROR(INDEX(MID(E63,ROW($1:$20),1),SMALL(IF(IFERROR(MID(E63,ROW($1:$20),1)*1,"")&lt;&gt;"",ROW($1:$20),""),4)),"")&amp;IFERROR(INDEX(MID(E63,ROW($1:$20),1),SMALL(IF(IFERROR(MID(E63,ROW($1:$20),1)*1,"")&lt;&gt;"",ROW($1:$20),""),5)),"")&amp;IFERROR(INDEX(MID(E63,ROW($1:$20),1),SMALL(IF(IFERROR(MID(E63,ROW($1:$20),1)*1,"")&lt;&gt;"",ROW($1:$20),""),6)),"")</f>
        <v>5</v>
      </c>
      <c r="L63" s="6" cm="1">
        <f t="array" ref="L63">_xlfn.TEXTJOIN(,,IFERROR(MID(E63,ROW($1:$8),1)*1,""))*1</f>
        <v>5</v>
      </c>
    </row>
    <row r="64" spans="5:12" x14ac:dyDescent="0.3">
      <c r="E64" s="1" t="s">
        <v>10</v>
      </c>
      <c r="G64">
        <f t="shared" ca="1" si="0"/>
        <v>5</v>
      </c>
      <c r="I64">
        <f t="shared" ca="1" si="1"/>
        <v>5</v>
      </c>
      <c r="K64" s="6" t="str" cm="1">
        <f t="array" ref="K64">INDEX(MID(E64,ROW($1:$20),1),SMALL(IF(IFERROR(MID(E64,ROW($1:$20),1)*1,"")&lt;&gt;"",ROW($1:$20),""),1))&amp;IFERROR(INDEX(MID(E64,ROW($1:$20),1),SMALL(IF(IFERROR(MID(E64,ROW($1:$20),1)*1,"")&lt;&gt;"",ROW($1:$20),""),2)),"")&amp;IFERROR(INDEX(MID(E64,ROW($1:$20),1),SMALL(IF(IFERROR(MID(E64,ROW($1:$20),1)*1,"")&lt;&gt;"",ROW($1:$20),""),3)),)&amp;IFERROR(INDEX(MID(E64,ROW($1:$20),1),SMALL(IF(IFERROR(MID(E64,ROW($1:$20),1)*1,"")&lt;&gt;"",ROW($1:$20),""),4)),"")&amp;IFERROR(INDEX(MID(E64,ROW($1:$20),1),SMALL(IF(IFERROR(MID(E64,ROW($1:$20),1)*1,"")&lt;&gt;"",ROW($1:$20),""),5)),"")&amp;IFERROR(INDEX(MID(E64,ROW($1:$20),1),SMALL(IF(IFERROR(MID(E64,ROW($1:$20),1)*1,"")&lt;&gt;"",ROW($1:$20),""),6)),"")</f>
        <v>5</v>
      </c>
      <c r="L64" s="6" cm="1">
        <f t="array" ref="L64">_xlfn.TEXTJOIN(,,IFERROR(MID(E64,ROW($1:$8),1)*1,""))*1</f>
        <v>5</v>
      </c>
    </row>
    <row r="65" spans="5:12" x14ac:dyDescent="0.3">
      <c r="E65" s="1" t="s">
        <v>33</v>
      </c>
      <c r="G65">
        <f t="shared" ca="1" si="0"/>
        <v>4</v>
      </c>
      <c r="I65">
        <f t="shared" ca="1" si="1"/>
        <v>4</v>
      </c>
      <c r="K65" s="6" t="str" cm="1">
        <f t="array" ref="K65">INDEX(MID(E65,ROW($1:$20),1),SMALL(IF(IFERROR(MID(E65,ROW($1:$20),1)*1,"")&lt;&gt;"",ROW($1:$20),""),1))&amp;IFERROR(INDEX(MID(E65,ROW($1:$20),1),SMALL(IF(IFERROR(MID(E65,ROW($1:$20),1)*1,"")&lt;&gt;"",ROW($1:$20),""),2)),"")&amp;IFERROR(INDEX(MID(E65,ROW($1:$20),1),SMALL(IF(IFERROR(MID(E65,ROW($1:$20),1)*1,"")&lt;&gt;"",ROW($1:$20),""),3)),)&amp;IFERROR(INDEX(MID(E65,ROW($1:$20),1),SMALL(IF(IFERROR(MID(E65,ROW($1:$20),1)*1,"")&lt;&gt;"",ROW($1:$20),""),4)),"")&amp;IFERROR(INDEX(MID(E65,ROW($1:$20),1),SMALL(IF(IFERROR(MID(E65,ROW($1:$20),1)*1,"")&lt;&gt;"",ROW($1:$20),""),5)),"")&amp;IFERROR(INDEX(MID(E65,ROW($1:$20),1),SMALL(IF(IFERROR(MID(E65,ROW($1:$20),1)*1,"")&lt;&gt;"",ROW($1:$20),""),6)),"")</f>
        <v>4</v>
      </c>
      <c r="L65" s="6" cm="1">
        <f t="array" ref="L65">_xlfn.TEXTJOIN(,,IFERROR(MID(E65,ROW($1:$8),1)*1,""))*1</f>
        <v>4</v>
      </c>
    </row>
    <row r="66" spans="5:12" x14ac:dyDescent="0.3">
      <c r="E66" s="1" t="s">
        <v>34</v>
      </c>
      <c r="G66">
        <f t="shared" ca="1" si="0"/>
        <v>10</v>
      </c>
      <c r="I66">
        <f t="shared" ca="1" si="1"/>
        <v>10</v>
      </c>
      <c r="K66" s="6" t="str" cm="1">
        <f t="array" ref="K66">INDEX(MID(E66,ROW($1:$20),1),SMALL(IF(IFERROR(MID(E66,ROW($1:$20),1)*1,"")&lt;&gt;"",ROW($1:$20),""),1))&amp;IFERROR(INDEX(MID(E66,ROW($1:$20),1),SMALL(IF(IFERROR(MID(E66,ROW($1:$20),1)*1,"")&lt;&gt;"",ROW($1:$20),""),2)),"")&amp;IFERROR(INDEX(MID(E66,ROW($1:$20),1),SMALL(IF(IFERROR(MID(E66,ROW($1:$20),1)*1,"")&lt;&gt;"",ROW($1:$20),""),3)),)&amp;IFERROR(INDEX(MID(E66,ROW($1:$20),1),SMALL(IF(IFERROR(MID(E66,ROW($1:$20),1)*1,"")&lt;&gt;"",ROW($1:$20),""),4)),"")&amp;IFERROR(INDEX(MID(E66,ROW($1:$20),1),SMALL(IF(IFERROR(MID(E66,ROW($1:$20),1)*1,"")&lt;&gt;"",ROW($1:$20),""),5)),"")&amp;IFERROR(INDEX(MID(E66,ROW($1:$20),1),SMALL(IF(IFERROR(MID(E66,ROW($1:$20),1)*1,"")&lt;&gt;"",ROW($1:$20),""),6)),"")</f>
        <v>10</v>
      </c>
      <c r="L66" s="6" cm="1">
        <f t="array" ref="L66">_xlfn.TEXTJOIN(,,IFERROR(MID(E66,ROW($1:$8),1)*1,""))*1</f>
        <v>10</v>
      </c>
    </row>
    <row r="67" spans="5:12" x14ac:dyDescent="0.3">
      <c r="E67" s="1" t="s">
        <v>35</v>
      </c>
      <c r="G67">
        <f t="shared" ca="1" si="0"/>
        <v>5</v>
      </c>
      <c r="I67">
        <f t="shared" ca="1" si="1"/>
        <v>5</v>
      </c>
      <c r="K67" s="6" t="str" cm="1">
        <f t="array" ref="K67">INDEX(MID(E67,ROW($1:$20),1),SMALL(IF(IFERROR(MID(E67,ROW($1:$20),1)*1,"")&lt;&gt;"",ROW($1:$20),""),1))&amp;IFERROR(INDEX(MID(E67,ROW($1:$20),1),SMALL(IF(IFERROR(MID(E67,ROW($1:$20),1)*1,"")&lt;&gt;"",ROW($1:$20),""),2)),"")&amp;IFERROR(INDEX(MID(E67,ROW($1:$20),1),SMALL(IF(IFERROR(MID(E67,ROW($1:$20),1)*1,"")&lt;&gt;"",ROW($1:$20),""),3)),)&amp;IFERROR(INDEX(MID(E67,ROW($1:$20),1),SMALL(IF(IFERROR(MID(E67,ROW($1:$20),1)*1,"")&lt;&gt;"",ROW($1:$20),""),4)),"")&amp;IFERROR(INDEX(MID(E67,ROW($1:$20),1),SMALL(IF(IFERROR(MID(E67,ROW($1:$20),1)*1,"")&lt;&gt;"",ROW($1:$20),""),5)),"")&amp;IFERROR(INDEX(MID(E67,ROW($1:$20),1),SMALL(IF(IFERROR(MID(E67,ROW($1:$20),1)*1,"")&lt;&gt;"",ROW($1:$20),""),6)),"")</f>
        <v>5</v>
      </c>
      <c r="L67" s="6" cm="1">
        <f t="array" ref="L67">_xlfn.TEXTJOIN(,,IFERROR(MID(E67,ROW($1:$8),1)*1,""))*1</f>
        <v>5</v>
      </c>
    </row>
    <row r="68" spans="5:12" x14ac:dyDescent="0.3">
      <c r="E68" s="1" t="s">
        <v>32</v>
      </c>
      <c r="G68">
        <f t="shared" ca="1" si="0"/>
        <v>25</v>
      </c>
      <c r="I68">
        <f t="shared" ca="1" si="1"/>
        <v>25</v>
      </c>
      <c r="K68" s="6" t="str" cm="1">
        <f t="array" ref="K68">INDEX(MID(E68,ROW($1:$20),1),SMALL(IF(IFERROR(MID(E68,ROW($1:$20),1)*1,"")&lt;&gt;"",ROW($1:$20),""),1))&amp;IFERROR(INDEX(MID(E68,ROW($1:$20),1),SMALL(IF(IFERROR(MID(E68,ROW($1:$20),1)*1,"")&lt;&gt;"",ROW($1:$20),""),2)),"")&amp;IFERROR(INDEX(MID(E68,ROW($1:$20),1),SMALL(IF(IFERROR(MID(E68,ROW($1:$20),1)*1,"")&lt;&gt;"",ROW($1:$20),""),3)),)&amp;IFERROR(INDEX(MID(E68,ROW($1:$20),1),SMALL(IF(IFERROR(MID(E68,ROW($1:$20),1)*1,"")&lt;&gt;"",ROW($1:$20),""),4)),"")&amp;IFERROR(INDEX(MID(E68,ROW($1:$20),1),SMALL(IF(IFERROR(MID(E68,ROW($1:$20),1)*1,"")&lt;&gt;"",ROW($1:$20),""),5)),"")&amp;IFERROR(INDEX(MID(E68,ROW($1:$20),1),SMALL(IF(IFERROR(MID(E68,ROW($1:$20),1)*1,"")&lt;&gt;"",ROW($1:$20),""),6)),"")</f>
        <v>25</v>
      </c>
      <c r="L68" s="6" cm="1">
        <f t="array" ref="L68">_xlfn.TEXTJOIN(,,IFERROR(MID(E68,ROW($1:$8),1)*1,""))*1</f>
        <v>25</v>
      </c>
    </row>
    <row r="69" spans="5:12" x14ac:dyDescent="0.3">
      <c r="E69" s="1" t="s">
        <v>36</v>
      </c>
      <c r="G69">
        <f t="shared" ca="1" si="0"/>
        <v>11</v>
      </c>
      <c r="I69">
        <f t="shared" ca="1" si="1"/>
        <v>11</v>
      </c>
      <c r="K69" s="6" t="str" cm="1">
        <f t="array" ref="K69">INDEX(MID(E69,ROW($1:$20),1),SMALL(IF(IFERROR(MID(E69,ROW($1:$20),1)*1,"")&lt;&gt;"",ROW($1:$20),""),1))&amp;IFERROR(INDEX(MID(E69,ROW($1:$20),1),SMALL(IF(IFERROR(MID(E69,ROW($1:$20),1)*1,"")&lt;&gt;"",ROW($1:$20),""),2)),"")&amp;IFERROR(INDEX(MID(E69,ROW($1:$20),1),SMALL(IF(IFERROR(MID(E69,ROW($1:$20),1)*1,"")&lt;&gt;"",ROW($1:$20),""),3)),)&amp;IFERROR(INDEX(MID(E69,ROW($1:$20),1),SMALL(IF(IFERROR(MID(E69,ROW($1:$20),1)*1,"")&lt;&gt;"",ROW($1:$20),""),4)),"")&amp;IFERROR(INDEX(MID(E69,ROW($1:$20),1),SMALL(IF(IFERROR(MID(E69,ROW($1:$20),1)*1,"")&lt;&gt;"",ROW($1:$20),""),5)),"")&amp;IFERROR(INDEX(MID(E69,ROW($1:$20),1),SMALL(IF(IFERROR(MID(E69,ROW($1:$20),1)*1,"")&lt;&gt;"",ROW($1:$20),""),6)),"")</f>
        <v>11</v>
      </c>
      <c r="L69" s="6" cm="1">
        <f t="array" ref="L69">_xlfn.TEXTJOIN(,,IFERROR(MID(E69,ROW($1:$8),1)*1,""))*1</f>
        <v>11</v>
      </c>
    </row>
    <row r="70" spans="5:12" x14ac:dyDescent="0.3">
      <c r="E70" s="1" t="s">
        <v>37</v>
      </c>
      <c r="G70">
        <f t="shared" ca="1" si="0"/>
        <v>10</v>
      </c>
      <c r="I70">
        <f t="shared" ca="1" si="1"/>
        <v>10</v>
      </c>
      <c r="K70" s="6" t="str" cm="1">
        <f t="array" ref="K70">INDEX(MID(E70,ROW($1:$20),1),SMALL(IF(IFERROR(MID(E70,ROW($1:$20),1)*1,"")&lt;&gt;"",ROW($1:$20),""),1))&amp;IFERROR(INDEX(MID(E70,ROW($1:$20),1),SMALL(IF(IFERROR(MID(E70,ROW($1:$20),1)*1,"")&lt;&gt;"",ROW($1:$20),""),2)),"")&amp;IFERROR(INDEX(MID(E70,ROW($1:$20),1),SMALL(IF(IFERROR(MID(E70,ROW($1:$20),1)*1,"")&lt;&gt;"",ROW($1:$20),""),3)),)&amp;IFERROR(INDEX(MID(E70,ROW($1:$20),1),SMALL(IF(IFERROR(MID(E70,ROW($1:$20),1)*1,"")&lt;&gt;"",ROW($1:$20),""),4)),"")&amp;IFERROR(INDEX(MID(E70,ROW($1:$20),1),SMALL(IF(IFERROR(MID(E70,ROW($1:$20),1)*1,"")&lt;&gt;"",ROW($1:$20),""),5)),"")&amp;IFERROR(INDEX(MID(E70,ROW($1:$20),1),SMALL(IF(IFERROR(MID(E70,ROW($1:$20),1)*1,"")&lt;&gt;"",ROW($1:$20),""),6)),"")</f>
        <v>10</v>
      </c>
      <c r="L70" s="6" cm="1">
        <f t="array" ref="L70">_xlfn.TEXTJOIN(,,IFERROR(MID(E70,ROW($1:$8),1)*1,""))*1</f>
        <v>10</v>
      </c>
    </row>
    <row r="71" spans="5:12" x14ac:dyDescent="0.3">
      <c r="E71" s="1" t="s">
        <v>37</v>
      </c>
      <c r="G71">
        <f t="shared" ca="1" si="0"/>
        <v>10</v>
      </c>
      <c r="I71">
        <f t="shared" ca="1" si="1"/>
        <v>10</v>
      </c>
      <c r="K71" s="6" t="str" cm="1">
        <f t="array" ref="K71">INDEX(MID(E71,ROW($1:$20),1),SMALL(IF(IFERROR(MID(E71,ROW($1:$20),1)*1,"")&lt;&gt;"",ROW($1:$20),""),1))&amp;IFERROR(INDEX(MID(E71,ROW($1:$20),1),SMALL(IF(IFERROR(MID(E71,ROW($1:$20),1)*1,"")&lt;&gt;"",ROW($1:$20),""),2)),"")&amp;IFERROR(INDEX(MID(E71,ROW($1:$20),1),SMALL(IF(IFERROR(MID(E71,ROW($1:$20),1)*1,"")&lt;&gt;"",ROW($1:$20),""),3)),)&amp;IFERROR(INDEX(MID(E71,ROW($1:$20),1),SMALL(IF(IFERROR(MID(E71,ROW($1:$20),1)*1,"")&lt;&gt;"",ROW($1:$20),""),4)),"")&amp;IFERROR(INDEX(MID(E71,ROW($1:$20),1),SMALL(IF(IFERROR(MID(E71,ROW($1:$20),1)*1,"")&lt;&gt;"",ROW($1:$20),""),5)),"")&amp;IFERROR(INDEX(MID(E71,ROW($1:$20),1),SMALL(IF(IFERROR(MID(E71,ROW($1:$20),1)*1,"")&lt;&gt;"",ROW($1:$20),""),6)),"")</f>
        <v>10</v>
      </c>
      <c r="L71" s="6" cm="1">
        <f t="array" ref="L71">_xlfn.TEXTJOIN(,,IFERROR(MID(E71,ROW($1:$8),1)*1,""))*1</f>
        <v>10</v>
      </c>
    </row>
    <row r="72" spans="5:12" x14ac:dyDescent="0.3">
      <c r="E72" s="1" t="s">
        <v>38</v>
      </c>
      <c r="G72">
        <f t="shared" ca="1" si="0"/>
        <v>0</v>
      </c>
      <c r="I72">
        <f t="shared" ca="1" si="1"/>
        <v>0</v>
      </c>
      <c r="K72" s="6" t="e" cm="1">
        <f t="array" ref="K72">INDEX(MID(E72,ROW($1:$20),1),SMALL(IF(IFERROR(MID(E72,ROW($1:$20),1)*1,"")&lt;&gt;"",ROW($1:$20),""),1))&amp;IFERROR(INDEX(MID(E72,ROW($1:$20),1),SMALL(IF(IFERROR(MID(E72,ROW($1:$20),1)*1,"")&lt;&gt;"",ROW($1:$20),""),2)),"")&amp;IFERROR(INDEX(MID(E72,ROW($1:$20),1),SMALL(IF(IFERROR(MID(E72,ROW($1:$20),1)*1,"")&lt;&gt;"",ROW($1:$20),""),3)),)&amp;IFERROR(INDEX(MID(E72,ROW($1:$20),1),SMALL(IF(IFERROR(MID(E72,ROW($1:$20),1)*1,"")&lt;&gt;"",ROW($1:$20),""),4)),"")&amp;IFERROR(INDEX(MID(E72,ROW($1:$20),1),SMALL(IF(IFERROR(MID(E72,ROW($1:$20),1)*1,"")&lt;&gt;"",ROW($1:$20),""),5)),"")&amp;IFERROR(INDEX(MID(E72,ROW($1:$20),1),SMALL(IF(IFERROR(MID(E72,ROW($1:$20),1)*1,"")&lt;&gt;"",ROW($1:$20),""),6)),"")</f>
        <v>#NUM!</v>
      </c>
      <c r="L72" s="6" t="e" cm="1">
        <f t="array" ref="L72">_xlfn.TEXTJOIN(,,IFERROR(MID(E72,ROW($1:$8),1)*1,""))*1</f>
        <v>#VALUE!</v>
      </c>
    </row>
    <row r="73" spans="5:12" x14ac:dyDescent="0.3">
      <c r="E73" s="1" t="s">
        <v>39</v>
      </c>
      <c r="G73">
        <f t="shared" ca="1" si="0"/>
        <v>1</v>
      </c>
      <c r="I73">
        <f t="shared" ca="1" si="1"/>
        <v>1</v>
      </c>
      <c r="K73" s="6" t="str" cm="1">
        <f t="array" ref="K73">INDEX(MID(E73,ROW($1:$20),1),SMALL(IF(IFERROR(MID(E73,ROW($1:$20),1)*1,"")&lt;&gt;"",ROW($1:$20),""),1))&amp;IFERROR(INDEX(MID(E73,ROW($1:$20),1),SMALL(IF(IFERROR(MID(E73,ROW($1:$20),1)*1,"")&lt;&gt;"",ROW($1:$20),""),2)),"")&amp;IFERROR(INDEX(MID(E73,ROW($1:$20),1),SMALL(IF(IFERROR(MID(E73,ROW($1:$20),1)*1,"")&lt;&gt;"",ROW($1:$20),""),3)),)&amp;IFERROR(INDEX(MID(E73,ROW($1:$20),1),SMALL(IF(IFERROR(MID(E73,ROW($1:$20),1)*1,"")&lt;&gt;"",ROW($1:$20),""),4)),"")&amp;IFERROR(INDEX(MID(E73,ROW($1:$20),1),SMALL(IF(IFERROR(MID(E73,ROW($1:$20),1)*1,"")&lt;&gt;"",ROW($1:$20),""),5)),"")&amp;IFERROR(INDEX(MID(E73,ROW($1:$20),1),SMALL(IF(IFERROR(MID(E73,ROW($1:$20),1)*1,"")&lt;&gt;"",ROW($1:$20),""),6)),"")</f>
        <v>1</v>
      </c>
      <c r="L73" s="6" cm="1">
        <f t="array" ref="L73">_xlfn.TEXTJOIN(,,IFERROR(MID(E73,ROW($1:$8),1)*1,""))*1</f>
        <v>1</v>
      </c>
    </row>
    <row r="74" spans="5:12" x14ac:dyDescent="0.3">
      <c r="E74" s="1" t="s">
        <v>40</v>
      </c>
      <c r="G74">
        <f t="shared" ref="G74:G110" ca="1" si="2">INT(TRIM(SUMPRODUCT(MID(0&amp;E74,LARGE(INDEX(ISNUMBER(--MID(E74,ROW(INDIRECT("1:"&amp;LEN(E74))),1))*ROW(INDIRECT("1:"&amp;LEN(E74))),0),ROW(INDIRECT("1:"&amp;LEN(E74))))+1,1)*10^ROW(INDIRECT("1:"&amp;LEN(E74)))/10)))</f>
        <v>1</v>
      </c>
      <c r="I74">
        <f t="shared" ref="I74:I110" ca="1" si="3">IFERROR(IF(MID(E74,FIND(" ",E74)+1,1)="0",0&amp;INT(TRIM(SUMPRODUCT(MID(0&amp;E74,LARGE(INDEX(ISNUMBER(--MID(E74,ROW(INDIRECT("1:"&amp;LEN(E74))),1))*ROW(INDIRECT("1:"&amp;LEN(E74))),0),ROW(INDIRECT("1:"&amp;LEN(E74))))+1,1)*10^ROW(INDIRECT("1:"&amp;LEN(E74)))/10))),INT(TRIM(SUMPRODUCT(MID(0&amp;E74,LARGE(INDEX(ISNUMBER(--MID(E74,ROW(INDIRECT("1:"&amp;LEN(E74))),1))*ROW(INDIRECT("1:"&amp;LEN(E74))),0),ROW(INDIRECT("1:"&amp;LEN(E74))))+1,1)*10^ROW(INDIRECT("1:"&amp;LEN(E74)))/10)))),INT(TRIM(SUMPRODUCT(MID(0&amp;E74,LARGE(INDEX(ISNUMBER(--MID(E74,ROW(INDIRECT("1:"&amp;LEN(E74))),1))*ROW(INDIRECT("1:"&amp;LEN(E74))),0),ROW(INDIRECT("1:"&amp;LEN(E74))))+1,1)*10^ROW(INDIRECT("1:"&amp;LEN(E74)))/10))))</f>
        <v>1</v>
      </c>
      <c r="K74" s="6" t="str" cm="1">
        <f t="array" ref="K74">INDEX(MID(E74,ROW($1:$20),1),SMALL(IF(IFERROR(MID(E74,ROW($1:$20),1)*1,"")&lt;&gt;"",ROW($1:$20),""),1))&amp;IFERROR(INDEX(MID(E74,ROW($1:$20),1),SMALL(IF(IFERROR(MID(E74,ROW($1:$20),1)*1,"")&lt;&gt;"",ROW($1:$20),""),2)),"")&amp;IFERROR(INDEX(MID(E74,ROW($1:$20),1),SMALL(IF(IFERROR(MID(E74,ROW($1:$20),1)*1,"")&lt;&gt;"",ROW($1:$20),""),3)),)&amp;IFERROR(INDEX(MID(E74,ROW($1:$20),1),SMALL(IF(IFERROR(MID(E74,ROW($1:$20),1)*1,"")&lt;&gt;"",ROW($1:$20),""),4)),"")&amp;IFERROR(INDEX(MID(E74,ROW($1:$20),1),SMALL(IF(IFERROR(MID(E74,ROW($1:$20),1)*1,"")&lt;&gt;"",ROW($1:$20),""),5)),"")&amp;IFERROR(INDEX(MID(E74,ROW($1:$20),1),SMALL(IF(IFERROR(MID(E74,ROW($1:$20),1)*1,"")&lt;&gt;"",ROW($1:$20),""),6)),"")</f>
        <v>1</v>
      </c>
      <c r="L74" s="6" cm="1">
        <f t="array" ref="L74">_xlfn.TEXTJOIN(,,IFERROR(MID(E74,ROW($1:$8),1)*1,""))*1</f>
        <v>1</v>
      </c>
    </row>
    <row r="75" spans="5:12" x14ac:dyDescent="0.3">
      <c r="E75" s="1" t="s">
        <v>40</v>
      </c>
      <c r="G75">
        <f t="shared" ca="1" si="2"/>
        <v>1</v>
      </c>
      <c r="I75">
        <f t="shared" ca="1" si="3"/>
        <v>1</v>
      </c>
      <c r="K75" s="6" t="str" cm="1">
        <f t="array" ref="K75">INDEX(MID(E75,ROW($1:$20),1),SMALL(IF(IFERROR(MID(E75,ROW($1:$20),1)*1,"")&lt;&gt;"",ROW($1:$20),""),1))&amp;IFERROR(INDEX(MID(E75,ROW($1:$20),1),SMALL(IF(IFERROR(MID(E75,ROW($1:$20),1)*1,"")&lt;&gt;"",ROW($1:$20),""),2)),"")&amp;IFERROR(INDEX(MID(E75,ROW($1:$20),1),SMALL(IF(IFERROR(MID(E75,ROW($1:$20),1)*1,"")&lt;&gt;"",ROW($1:$20),""),3)),)&amp;IFERROR(INDEX(MID(E75,ROW($1:$20),1),SMALL(IF(IFERROR(MID(E75,ROW($1:$20),1)*1,"")&lt;&gt;"",ROW($1:$20),""),4)),"")&amp;IFERROR(INDEX(MID(E75,ROW($1:$20),1),SMALL(IF(IFERROR(MID(E75,ROW($1:$20),1)*1,"")&lt;&gt;"",ROW($1:$20),""),5)),"")&amp;IFERROR(INDEX(MID(E75,ROW($1:$20),1),SMALL(IF(IFERROR(MID(E75,ROW($1:$20),1)*1,"")&lt;&gt;"",ROW($1:$20),""),6)),"")</f>
        <v>1</v>
      </c>
      <c r="L75" s="6" cm="1">
        <f t="array" ref="L75">_xlfn.TEXTJOIN(,,IFERROR(MID(E75,ROW($1:$8),1)*1,""))*1</f>
        <v>1</v>
      </c>
    </row>
    <row r="76" spans="5:12" x14ac:dyDescent="0.3">
      <c r="E76" s="1" t="s">
        <v>40</v>
      </c>
      <c r="G76">
        <f t="shared" ca="1" si="2"/>
        <v>1</v>
      </c>
      <c r="I76">
        <f t="shared" ca="1" si="3"/>
        <v>1</v>
      </c>
      <c r="K76" s="6" t="str" cm="1">
        <f t="array" ref="K76">INDEX(MID(E76,ROW($1:$20),1),SMALL(IF(IFERROR(MID(E76,ROW($1:$20),1)*1,"")&lt;&gt;"",ROW($1:$20),""),1))&amp;IFERROR(INDEX(MID(E76,ROW($1:$20),1),SMALL(IF(IFERROR(MID(E76,ROW($1:$20),1)*1,"")&lt;&gt;"",ROW($1:$20),""),2)),"")&amp;IFERROR(INDEX(MID(E76,ROW($1:$20),1),SMALL(IF(IFERROR(MID(E76,ROW($1:$20),1)*1,"")&lt;&gt;"",ROW($1:$20),""),3)),)&amp;IFERROR(INDEX(MID(E76,ROW($1:$20),1),SMALL(IF(IFERROR(MID(E76,ROW($1:$20),1)*1,"")&lt;&gt;"",ROW($1:$20),""),4)),"")&amp;IFERROR(INDEX(MID(E76,ROW($1:$20),1),SMALL(IF(IFERROR(MID(E76,ROW($1:$20),1)*1,"")&lt;&gt;"",ROW($1:$20),""),5)),"")&amp;IFERROR(INDEX(MID(E76,ROW($1:$20),1),SMALL(IF(IFERROR(MID(E76,ROW($1:$20),1)*1,"")&lt;&gt;"",ROW($1:$20),""),6)),"")</f>
        <v>1</v>
      </c>
      <c r="L76" s="6" cm="1">
        <f t="array" ref="L76">_xlfn.TEXTJOIN(,,IFERROR(MID(E76,ROW($1:$8),1)*1,""))*1</f>
        <v>1</v>
      </c>
    </row>
    <row r="77" spans="5:12" x14ac:dyDescent="0.3">
      <c r="E77" s="1" t="s">
        <v>34</v>
      </c>
      <c r="G77">
        <f t="shared" ca="1" si="2"/>
        <v>10</v>
      </c>
      <c r="I77">
        <f t="shared" ca="1" si="3"/>
        <v>10</v>
      </c>
      <c r="K77" s="6" t="str" cm="1">
        <f t="array" ref="K77">INDEX(MID(E77,ROW($1:$20),1),SMALL(IF(IFERROR(MID(E77,ROW($1:$20),1)*1,"")&lt;&gt;"",ROW($1:$20),""),1))&amp;IFERROR(INDEX(MID(E77,ROW($1:$20),1),SMALL(IF(IFERROR(MID(E77,ROW($1:$20),1)*1,"")&lt;&gt;"",ROW($1:$20),""),2)),"")&amp;IFERROR(INDEX(MID(E77,ROW($1:$20),1),SMALL(IF(IFERROR(MID(E77,ROW($1:$20),1)*1,"")&lt;&gt;"",ROW($1:$20),""),3)),)&amp;IFERROR(INDEX(MID(E77,ROW($1:$20),1),SMALL(IF(IFERROR(MID(E77,ROW($1:$20),1)*1,"")&lt;&gt;"",ROW($1:$20),""),4)),"")&amp;IFERROR(INDEX(MID(E77,ROW($1:$20),1),SMALL(IF(IFERROR(MID(E77,ROW($1:$20),1)*1,"")&lt;&gt;"",ROW($1:$20),""),5)),"")&amp;IFERROR(INDEX(MID(E77,ROW($1:$20),1),SMALL(IF(IFERROR(MID(E77,ROW($1:$20),1)*1,"")&lt;&gt;"",ROW($1:$20),""),6)),"")</f>
        <v>10</v>
      </c>
      <c r="L77" s="6" cm="1">
        <f t="array" ref="L77">_xlfn.TEXTJOIN(,,IFERROR(MID(E77,ROW($1:$8),1)*1,""))*1</f>
        <v>10</v>
      </c>
    </row>
    <row r="78" spans="5:12" x14ac:dyDescent="0.3">
      <c r="E78" s="1" t="s">
        <v>41</v>
      </c>
      <c r="G78">
        <f t="shared" ca="1" si="2"/>
        <v>20</v>
      </c>
      <c r="I78">
        <f t="shared" ca="1" si="3"/>
        <v>20</v>
      </c>
      <c r="K78" s="6" t="str" cm="1">
        <f t="array" ref="K78">INDEX(MID(E78,ROW($1:$20),1),SMALL(IF(IFERROR(MID(E78,ROW($1:$20),1)*1,"")&lt;&gt;"",ROW($1:$20),""),1))&amp;IFERROR(INDEX(MID(E78,ROW($1:$20),1),SMALL(IF(IFERROR(MID(E78,ROW($1:$20),1)*1,"")&lt;&gt;"",ROW($1:$20),""),2)),"")&amp;IFERROR(INDEX(MID(E78,ROW($1:$20),1),SMALL(IF(IFERROR(MID(E78,ROW($1:$20),1)*1,"")&lt;&gt;"",ROW($1:$20),""),3)),)&amp;IFERROR(INDEX(MID(E78,ROW($1:$20),1),SMALL(IF(IFERROR(MID(E78,ROW($1:$20),1)*1,"")&lt;&gt;"",ROW($1:$20),""),4)),"")&amp;IFERROR(INDEX(MID(E78,ROW($1:$20),1),SMALL(IF(IFERROR(MID(E78,ROW($1:$20),1)*1,"")&lt;&gt;"",ROW($1:$20),""),5)),"")&amp;IFERROR(INDEX(MID(E78,ROW($1:$20),1),SMALL(IF(IFERROR(MID(E78,ROW($1:$20),1)*1,"")&lt;&gt;"",ROW($1:$20),""),6)),"")</f>
        <v>20</v>
      </c>
      <c r="L78" s="6" cm="1">
        <f t="array" ref="L78">_xlfn.TEXTJOIN(,,IFERROR(MID(E78,ROW($1:$8),1)*1,""))*1</f>
        <v>20</v>
      </c>
    </row>
    <row r="79" spans="5:12" x14ac:dyDescent="0.3">
      <c r="E79" s="1" t="s">
        <v>7</v>
      </c>
      <c r="G79">
        <f t="shared" ca="1" si="2"/>
        <v>1</v>
      </c>
      <c r="I79">
        <f t="shared" ca="1" si="3"/>
        <v>1</v>
      </c>
      <c r="K79" s="6" t="str" cm="1">
        <f t="array" ref="K79">INDEX(MID(E79,ROW($1:$20),1),SMALL(IF(IFERROR(MID(E79,ROW($1:$20),1)*1,"")&lt;&gt;"",ROW($1:$20),""),1))&amp;IFERROR(INDEX(MID(E79,ROW($1:$20),1),SMALL(IF(IFERROR(MID(E79,ROW($1:$20),1)*1,"")&lt;&gt;"",ROW($1:$20),""),2)),"")&amp;IFERROR(INDEX(MID(E79,ROW($1:$20),1),SMALL(IF(IFERROR(MID(E79,ROW($1:$20),1)*1,"")&lt;&gt;"",ROW($1:$20),""),3)),)&amp;IFERROR(INDEX(MID(E79,ROW($1:$20),1),SMALL(IF(IFERROR(MID(E79,ROW($1:$20),1)*1,"")&lt;&gt;"",ROW($1:$20),""),4)),"")&amp;IFERROR(INDEX(MID(E79,ROW($1:$20),1),SMALL(IF(IFERROR(MID(E79,ROW($1:$20),1)*1,"")&lt;&gt;"",ROW($1:$20),""),5)),"")&amp;IFERROR(INDEX(MID(E79,ROW($1:$20),1),SMALL(IF(IFERROR(MID(E79,ROW($1:$20),1)*1,"")&lt;&gt;"",ROW($1:$20),""),6)),"")</f>
        <v>1</v>
      </c>
      <c r="L79" s="6" cm="1">
        <f t="array" ref="L79">_xlfn.TEXTJOIN(,,IFERROR(MID(E79,ROW($1:$8),1)*1,""))*1</f>
        <v>1</v>
      </c>
    </row>
    <row r="80" spans="5:12" x14ac:dyDescent="0.3">
      <c r="E80" s="1" t="s">
        <v>7</v>
      </c>
      <c r="G80">
        <f t="shared" ca="1" si="2"/>
        <v>1</v>
      </c>
      <c r="I80">
        <f t="shared" ca="1" si="3"/>
        <v>1</v>
      </c>
      <c r="K80" s="6" t="str" cm="1">
        <f t="array" ref="K80">INDEX(MID(E80,ROW($1:$20),1),SMALL(IF(IFERROR(MID(E80,ROW($1:$20),1)*1,"")&lt;&gt;"",ROW($1:$20),""),1))&amp;IFERROR(INDEX(MID(E80,ROW($1:$20),1),SMALL(IF(IFERROR(MID(E80,ROW($1:$20),1)*1,"")&lt;&gt;"",ROW($1:$20),""),2)),"")&amp;IFERROR(INDEX(MID(E80,ROW($1:$20),1),SMALL(IF(IFERROR(MID(E80,ROW($1:$20),1)*1,"")&lt;&gt;"",ROW($1:$20),""),3)),)&amp;IFERROR(INDEX(MID(E80,ROW($1:$20),1),SMALL(IF(IFERROR(MID(E80,ROW($1:$20),1)*1,"")&lt;&gt;"",ROW($1:$20),""),4)),"")&amp;IFERROR(INDEX(MID(E80,ROW($1:$20),1),SMALL(IF(IFERROR(MID(E80,ROW($1:$20),1)*1,"")&lt;&gt;"",ROW($1:$20),""),5)),"")&amp;IFERROR(INDEX(MID(E80,ROW($1:$20),1),SMALL(IF(IFERROR(MID(E80,ROW($1:$20),1)*1,"")&lt;&gt;"",ROW($1:$20),""),6)),"")</f>
        <v>1</v>
      </c>
      <c r="L80" s="6" cm="1">
        <f t="array" ref="L80">_xlfn.TEXTJOIN(,,IFERROR(MID(E80,ROW($1:$8),1)*1,""))*1</f>
        <v>1</v>
      </c>
    </row>
    <row r="81" spans="5:12" x14ac:dyDescent="0.3">
      <c r="E81" s="1" t="s">
        <v>27</v>
      </c>
      <c r="G81">
        <f t="shared" ca="1" si="2"/>
        <v>5</v>
      </c>
      <c r="I81">
        <f t="shared" ca="1" si="3"/>
        <v>5</v>
      </c>
      <c r="K81" s="6" t="str" cm="1">
        <f t="array" ref="K81">INDEX(MID(E81,ROW($1:$20),1),SMALL(IF(IFERROR(MID(E81,ROW($1:$20),1)*1,"")&lt;&gt;"",ROW($1:$20),""),1))&amp;IFERROR(INDEX(MID(E81,ROW($1:$20),1),SMALL(IF(IFERROR(MID(E81,ROW($1:$20),1)*1,"")&lt;&gt;"",ROW($1:$20),""),2)),"")&amp;IFERROR(INDEX(MID(E81,ROW($1:$20),1),SMALL(IF(IFERROR(MID(E81,ROW($1:$20),1)*1,"")&lt;&gt;"",ROW($1:$20),""),3)),)&amp;IFERROR(INDEX(MID(E81,ROW($1:$20),1),SMALL(IF(IFERROR(MID(E81,ROW($1:$20),1)*1,"")&lt;&gt;"",ROW($1:$20),""),4)),"")&amp;IFERROR(INDEX(MID(E81,ROW($1:$20),1),SMALL(IF(IFERROR(MID(E81,ROW($1:$20),1)*1,"")&lt;&gt;"",ROW($1:$20),""),5)),"")&amp;IFERROR(INDEX(MID(E81,ROW($1:$20),1),SMALL(IF(IFERROR(MID(E81,ROW($1:$20),1)*1,"")&lt;&gt;"",ROW($1:$20),""),6)),"")</f>
        <v>5</v>
      </c>
      <c r="L81" s="6" cm="1">
        <f t="array" ref="L81">_xlfn.TEXTJOIN(,,IFERROR(MID(E81,ROW($1:$8),1)*1,""))*1</f>
        <v>5</v>
      </c>
    </row>
    <row r="82" spans="5:12" x14ac:dyDescent="0.3">
      <c r="E82" s="1" t="s">
        <v>42</v>
      </c>
      <c r="G82">
        <f t="shared" ca="1" si="2"/>
        <v>100</v>
      </c>
      <c r="I82">
        <f t="shared" ca="1" si="3"/>
        <v>100</v>
      </c>
      <c r="K82" s="6" t="str" cm="1">
        <f t="array" ref="K82">INDEX(MID(E82,ROW($1:$20),1),SMALL(IF(IFERROR(MID(E82,ROW($1:$20),1)*1,"")&lt;&gt;"",ROW($1:$20),""),1))&amp;IFERROR(INDEX(MID(E82,ROW($1:$20),1),SMALL(IF(IFERROR(MID(E82,ROW($1:$20),1)*1,"")&lt;&gt;"",ROW($1:$20),""),2)),"")&amp;IFERROR(INDEX(MID(E82,ROW($1:$20),1),SMALL(IF(IFERROR(MID(E82,ROW($1:$20),1)*1,"")&lt;&gt;"",ROW($1:$20),""),3)),)&amp;IFERROR(INDEX(MID(E82,ROW($1:$20),1),SMALL(IF(IFERROR(MID(E82,ROW($1:$20),1)*1,"")&lt;&gt;"",ROW($1:$20),""),4)),"")&amp;IFERROR(INDEX(MID(E82,ROW($1:$20),1),SMALL(IF(IFERROR(MID(E82,ROW($1:$20),1)*1,"")&lt;&gt;"",ROW($1:$20),""),5)),"")&amp;IFERROR(INDEX(MID(E82,ROW($1:$20),1),SMALL(IF(IFERROR(MID(E82,ROW($1:$20),1)*1,"")&lt;&gt;"",ROW($1:$20),""),6)),"")</f>
        <v>100</v>
      </c>
      <c r="L82" s="6" cm="1">
        <f t="array" ref="L82">_xlfn.TEXTJOIN(,,IFERROR(MID(E82,ROW($1:$8),1)*1,""))*1</f>
        <v>100</v>
      </c>
    </row>
    <row r="83" spans="5:12" x14ac:dyDescent="0.3">
      <c r="E83" s="1" t="s">
        <v>42</v>
      </c>
      <c r="G83">
        <f t="shared" ca="1" si="2"/>
        <v>100</v>
      </c>
      <c r="I83">
        <f t="shared" ca="1" si="3"/>
        <v>100</v>
      </c>
      <c r="K83" s="6" t="str" cm="1">
        <f t="array" ref="K83">INDEX(MID(E83,ROW($1:$20),1),SMALL(IF(IFERROR(MID(E83,ROW($1:$20),1)*1,"")&lt;&gt;"",ROW($1:$20),""),1))&amp;IFERROR(INDEX(MID(E83,ROW($1:$20),1),SMALL(IF(IFERROR(MID(E83,ROW($1:$20),1)*1,"")&lt;&gt;"",ROW($1:$20),""),2)),"")&amp;IFERROR(INDEX(MID(E83,ROW($1:$20),1),SMALL(IF(IFERROR(MID(E83,ROW($1:$20),1)*1,"")&lt;&gt;"",ROW($1:$20),""),3)),)&amp;IFERROR(INDEX(MID(E83,ROW($1:$20),1),SMALL(IF(IFERROR(MID(E83,ROW($1:$20),1)*1,"")&lt;&gt;"",ROW($1:$20),""),4)),"")&amp;IFERROR(INDEX(MID(E83,ROW($1:$20),1),SMALL(IF(IFERROR(MID(E83,ROW($1:$20),1)*1,"")&lt;&gt;"",ROW($1:$20),""),5)),"")&amp;IFERROR(INDEX(MID(E83,ROW($1:$20),1),SMALL(IF(IFERROR(MID(E83,ROW($1:$20),1)*1,"")&lt;&gt;"",ROW($1:$20),""),6)),"")</f>
        <v>100</v>
      </c>
      <c r="L83" s="6" cm="1">
        <f t="array" ref="L83">_xlfn.TEXTJOIN(,,IFERROR(MID(E83,ROW($1:$8),1)*1,""))*1</f>
        <v>100</v>
      </c>
    </row>
    <row r="84" spans="5:12" x14ac:dyDescent="0.3">
      <c r="E84" s="1" t="s">
        <v>43</v>
      </c>
      <c r="G84">
        <f t="shared" ca="1" si="2"/>
        <v>500</v>
      </c>
      <c r="I84">
        <f t="shared" ca="1" si="3"/>
        <v>500</v>
      </c>
      <c r="K84" s="6" t="str" cm="1">
        <f t="array" ref="K84">INDEX(MID(E84,ROW($1:$20),1),SMALL(IF(IFERROR(MID(E84,ROW($1:$20),1)*1,"")&lt;&gt;"",ROW($1:$20),""),1))&amp;IFERROR(INDEX(MID(E84,ROW($1:$20),1),SMALL(IF(IFERROR(MID(E84,ROW($1:$20),1)*1,"")&lt;&gt;"",ROW($1:$20),""),2)),"")&amp;IFERROR(INDEX(MID(E84,ROW($1:$20),1),SMALL(IF(IFERROR(MID(E84,ROW($1:$20),1)*1,"")&lt;&gt;"",ROW($1:$20),""),3)),)&amp;IFERROR(INDEX(MID(E84,ROW($1:$20),1),SMALL(IF(IFERROR(MID(E84,ROW($1:$20),1)*1,"")&lt;&gt;"",ROW($1:$20),""),4)),"")&amp;IFERROR(INDEX(MID(E84,ROW($1:$20),1),SMALL(IF(IFERROR(MID(E84,ROW($1:$20),1)*1,"")&lt;&gt;"",ROW($1:$20),""),5)),"")&amp;IFERROR(INDEX(MID(E84,ROW($1:$20),1),SMALL(IF(IFERROR(MID(E84,ROW($1:$20),1)*1,"")&lt;&gt;"",ROW($1:$20),""),6)),"")</f>
        <v>500</v>
      </c>
      <c r="L84" s="6" cm="1">
        <f t="array" ref="L84">_xlfn.TEXTJOIN(,,IFERROR(MID(E84,ROW($1:$8),1)*1,""))*1</f>
        <v>500</v>
      </c>
    </row>
    <row r="85" spans="5:12" x14ac:dyDescent="0.3">
      <c r="E85" s="1" t="s">
        <v>44</v>
      </c>
      <c r="G85">
        <f t="shared" ca="1" si="2"/>
        <v>200</v>
      </c>
      <c r="I85">
        <f t="shared" ca="1" si="3"/>
        <v>200</v>
      </c>
      <c r="K85" s="6" t="str" cm="1">
        <f t="array" ref="K85">INDEX(MID(E85,ROW($1:$20),1),SMALL(IF(IFERROR(MID(E85,ROW($1:$20),1)*1,"")&lt;&gt;"",ROW($1:$20),""),1))&amp;IFERROR(INDEX(MID(E85,ROW($1:$20),1),SMALL(IF(IFERROR(MID(E85,ROW($1:$20),1)*1,"")&lt;&gt;"",ROW($1:$20),""),2)),"")&amp;IFERROR(INDEX(MID(E85,ROW($1:$20),1),SMALL(IF(IFERROR(MID(E85,ROW($1:$20),1)*1,"")&lt;&gt;"",ROW($1:$20),""),3)),)&amp;IFERROR(INDEX(MID(E85,ROW($1:$20),1),SMALL(IF(IFERROR(MID(E85,ROW($1:$20),1)*1,"")&lt;&gt;"",ROW($1:$20),""),4)),"")&amp;IFERROR(INDEX(MID(E85,ROW($1:$20),1),SMALL(IF(IFERROR(MID(E85,ROW($1:$20),1)*1,"")&lt;&gt;"",ROW($1:$20),""),5)),"")&amp;IFERROR(INDEX(MID(E85,ROW($1:$20),1),SMALL(IF(IFERROR(MID(E85,ROW($1:$20),1)*1,"")&lt;&gt;"",ROW($1:$20),""),6)),"")</f>
        <v>200</v>
      </c>
      <c r="L85" s="6" cm="1">
        <f t="array" ref="L85">_xlfn.TEXTJOIN(,,IFERROR(MID(E85,ROW($1:$8),1)*1,""))*1</f>
        <v>200</v>
      </c>
    </row>
    <row r="86" spans="5:12" x14ac:dyDescent="0.3">
      <c r="E86" s="2" t="s">
        <v>45</v>
      </c>
      <c r="G86">
        <f t="shared" ca="1" si="2"/>
        <v>5</v>
      </c>
      <c r="I86">
        <f t="shared" ca="1" si="3"/>
        <v>5</v>
      </c>
      <c r="K86" s="6" t="str" cm="1">
        <f t="array" ref="K86">INDEX(MID(E86,ROW($1:$20),1),SMALL(IF(IFERROR(MID(E86,ROW($1:$20),1)*1,"")&lt;&gt;"",ROW($1:$20),""),1))&amp;IFERROR(INDEX(MID(E86,ROW($1:$20),1),SMALL(IF(IFERROR(MID(E86,ROW($1:$20),1)*1,"")&lt;&gt;"",ROW($1:$20),""),2)),"")&amp;IFERROR(INDEX(MID(E86,ROW($1:$20),1),SMALL(IF(IFERROR(MID(E86,ROW($1:$20),1)*1,"")&lt;&gt;"",ROW($1:$20),""),3)),)&amp;IFERROR(INDEX(MID(E86,ROW($1:$20),1),SMALL(IF(IFERROR(MID(E86,ROW($1:$20),1)*1,"")&lt;&gt;"",ROW($1:$20),""),4)),"")&amp;IFERROR(INDEX(MID(E86,ROW($1:$20),1),SMALL(IF(IFERROR(MID(E86,ROW($1:$20),1)*1,"")&lt;&gt;"",ROW($1:$20),""),5)),"")&amp;IFERROR(INDEX(MID(E86,ROW($1:$20),1),SMALL(IF(IFERROR(MID(E86,ROW($1:$20),1)*1,"")&lt;&gt;"",ROW($1:$20),""),6)),"")</f>
        <v>5</v>
      </c>
      <c r="L86" s="6" cm="1">
        <f t="array" ref="L86">_xlfn.TEXTJOIN(,,IFERROR(MID(E86,ROW($1:$8),1)*1,""))*1</f>
        <v>5</v>
      </c>
    </row>
    <row r="87" spans="5:12" x14ac:dyDescent="0.3">
      <c r="E87" s="2" t="s">
        <v>46</v>
      </c>
      <c r="G87">
        <f t="shared" ca="1" si="2"/>
        <v>205</v>
      </c>
      <c r="I87">
        <f t="shared" ca="1" si="3"/>
        <v>205</v>
      </c>
      <c r="K87" s="6" t="str" cm="1">
        <f t="array" ref="K87">INDEX(MID(E87,ROW($1:$20),1),SMALL(IF(IFERROR(MID(E87,ROW($1:$20),1)*1,"")&lt;&gt;"",ROW($1:$20),""),1))&amp;IFERROR(INDEX(MID(E87,ROW($1:$20),1),SMALL(IF(IFERROR(MID(E87,ROW($1:$20),1)*1,"")&lt;&gt;"",ROW($1:$20),""),2)),"")&amp;IFERROR(INDEX(MID(E87,ROW($1:$20),1),SMALL(IF(IFERROR(MID(E87,ROW($1:$20),1)*1,"")&lt;&gt;"",ROW($1:$20),""),3)),)&amp;IFERROR(INDEX(MID(E87,ROW($1:$20),1),SMALL(IF(IFERROR(MID(E87,ROW($1:$20),1)*1,"")&lt;&gt;"",ROW($1:$20),""),4)),"")&amp;IFERROR(INDEX(MID(E87,ROW($1:$20),1),SMALL(IF(IFERROR(MID(E87,ROW($1:$20),1)*1,"")&lt;&gt;"",ROW($1:$20),""),5)),"")&amp;IFERROR(INDEX(MID(E87,ROW($1:$20),1),SMALL(IF(IFERROR(MID(E87,ROW($1:$20),1)*1,"")&lt;&gt;"",ROW($1:$20),""),6)),"")</f>
        <v>205</v>
      </c>
      <c r="L87" s="6" cm="1">
        <f t="array" ref="L87">_xlfn.TEXTJOIN(,,IFERROR(MID(E87,ROW($1:$8),1)*1,""))*1</f>
        <v>205</v>
      </c>
    </row>
    <row r="88" spans="5:12" x14ac:dyDescent="0.3">
      <c r="E88" s="3" t="s">
        <v>47</v>
      </c>
      <c r="G88">
        <f t="shared" ca="1" si="2"/>
        <v>2100</v>
      </c>
      <c r="I88">
        <f t="shared" ca="1" si="3"/>
        <v>2100</v>
      </c>
      <c r="K88" s="6" t="str" cm="1">
        <f t="array" ref="K88">INDEX(MID(E88,ROW($1:$20),1),SMALL(IF(IFERROR(MID(E88,ROW($1:$20),1)*1,"")&lt;&gt;"",ROW($1:$20),""),1))&amp;IFERROR(INDEX(MID(E88,ROW($1:$20),1),SMALL(IF(IFERROR(MID(E88,ROW($1:$20),1)*1,"")&lt;&gt;"",ROW($1:$20),""),2)),"")&amp;IFERROR(INDEX(MID(E88,ROW($1:$20),1),SMALL(IF(IFERROR(MID(E88,ROW($1:$20),1)*1,"")&lt;&gt;"",ROW($1:$20),""),3)),)&amp;IFERROR(INDEX(MID(E88,ROW($1:$20),1),SMALL(IF(IFERROR(MID(E88,ROW($1:$20),1)*1,"")&lt;&gt;"",ROW($1:$20),""),4)),"")&amp;IFERROR(INDEX(MID(E88,ROW($1:$20),1),SMALL(IF(IFERROR(MID(E88,ROW($1:$20),1)*1,"")&lt;&gt;"",ROW($1:$20),""),5)),"")&amp;IFERROR(INDEX(MID(E88,ROW($1:$20),1),SMALL(IF(IFERROR(MID(E88,ROW($1:$20),1)*1,"")&lt;&gt;"",ROW($1:$20),""),6)),"")</f>
        <v>2100</v>
      </c>
      <c r="L88" s="6" cm="1">
        <f t="array" ref="L88">_xlfn.TEXTJOIN(,,IFERROR(MID(E88,ROW($1:$8),1)*1,""))*1</f>
        <v>2100</v>
      </c>
    </row>
    <row r="89" spans="5:12" x14ac:dyDescent="0.3">
      <c r="E89" s="2" t="s">
        <v>45</v>
      </c>
      <c r="G89">
        <f t="shared" ca="1" si="2"/>
        <v>5</v>
      </c>
      <c r="I89">
        <f t="shared" ca="1" si="3"/>
        <v>5</v>
      </c>
      <c r="K89" s="6" t="str" cm="1">
        <f t="array" ref="K89">INDEX(MID(E89,ROW($1:$20),1),SMALL(IF(IFERROR(MID(E89,ROW($1:$20),1)*1,"")&lt;&gt;"",ROW($1:$20),""),1))&amp;IFERROR(INDEX(MID(E89,ROW($1:$20),1),SMALL(IF(IFERROR(MID(E89,ROW($1:$20),1)*1,"")&lt;&gt;"",ROW($1:$20),""),2)),"")&amp;IFERROR(INDEX(MID(E89,ROW($1:$20),1),SMALL(IF(IFERROR(MID(E89,ROW($1:$20),1)*1,"")&lt;&gt;"",ROW($1:$20),""),3)),)&amp;IFERROR(INDEX(MID(E89,ROW($1:$20),1),SMALL(IF(IFERROR(MID(E89,ROW($1:$20),1)*1,"")&lt;&gt;"",ROW($1:$20),""),4)),"")&amp;IFERROR(INDEX(MID(E89,ROW($1:$20),1),SMALL(IF(IFERROR(MID(E89,ROW($1:$20),1)*1,"")&lt;&gt;"",ROW($1:$20),""),5)),"")&amp;IFERROR(INDEX(MID(E89,ROW($1:$20),1),SMALL(IF(IFERROR(MID(E89,ROW($1:$20),1)*1,"")&lt;&gt;"",ROW($1:$20),""),6)),"")</f>
        <v>5</v>
      </c>
      <c r="L89" s="6" cm="1">
        <f t="array" ref="L89">_xlfn.TEXTJOIN(,,IFERROR(MID(E89,ROW($1:$8),1)*1,""))*1</f>
        <v>5</v>
      </c>
    </row>
    <row r="90" spans="5:12" x14ac:dyDescent="0.3">
      <c r="E90" s="2" t="s">
        <v>48</v>
      </c>
      <c r="G90">
        <f t="shared" ca="1" si="2"/>
        <v>15</v>
      </c>
      <c r="I90">
        <f t="shared" ca="1" si="3"/>
        <v>15</v>
      </c>
      <c r="K90" s="6" t="str" cm="1">
        <f t="array" ref="K90">INDEX(MID(E90,ROW($1:$20),1),SMALL(IF(IFERROR(MID(E90,ROW($1:$20),1)*1,"")&lt;&gt;"",ROW($1:$20),""),1))&amp;IFERROR(INDEX(MID(E90,ROW($1:$20),1),SMALL(IF(IFERROR(MID(E90,ROW($1:$20),1)*1,"")&lt;&gt;"",ROW($1:$20),""),2)),"")&amp;IFERROR(INDEX(MID(E90,ROW($1:$20),1),SMALL(IF(IFERROR(MID(E90,ROW($1:$20),1)*1,"")&lt;&gt;"",ROW($1:$20),""),3)),)&amp;IFERROR(INDEX(MID(E90,ROW($1:$20),1),SMALL(IF(IFERROR(MID(E90,ROW($1:$20),1)*1,"")&lt;&gt;"",ROW($1:$20),""),4)),"")&amp;IFERROR(INDEX(MID(E90,ROW($1:$20),1),SMALL(IF(IFERROR(MID(E90,ROW($1:$20),1)*1,"")&lt;&gt;"",ROW($1:$20),""),5)),"")&amp;IFERROR(INDEX(MID(E90,ROW($1:$20),1),SMALL(IF(IFERROR(MID(E90,ROW($1:$20),1)*1,"")&lt;&gt;"",ROW($1:$20),""),6)),"")</f>
        <v>15</v>
      </c>
      <c r="L90" s="6" cm="1">
        <f t="array" ref="L90">_xlfn.TEXTJOIN(,,IFERROR(MID(E90,ROW($1:$8),1)*1,""))*1</f>
        <v>15</v>
      </c>
    </row>
    <row r="91" spans="5:12" x14ac:dyDescent="0.3">
      <c r="E91" s="2" t="s">
        <v>48</v>
      </c>
      <c r="G91">
        <f t="shared" ca="1" si="2"/>
        <v>15</v>
      </c>
      <c r="I91">
        <f t="shared" ca="1" si="3"/>
        <v>15</v>
      </c>
      <c r="K91" s="6" t="str" cm="1">
        <f t="array" ref="K91">INDEX(MID(E91,ROW($1:$20),1),SMALL(IF(IFERROR(MID(E91,ROW($1:$20),1)*1,"")&lt;&gt;"",ROW($1:$20),""),1))&amp;IFERROR(INDEX(MID(E91,ROW($1:$20),1),SMALL(IF(IFERROR(MID(E91,ROW($1:$20),1)*1,"")&lt;&gt;"",ROW($1:$20),""),2)),"")&amp;IFERROR(INDEX(MID(E91,ROW($1:$20),1),SMALL(IF(IFERROR(MID(E91,ROW($1:$20),1)*1,"")&lt;&gt;"",ROW($1:$20),""),3)),)&amp;IFERROR(INDEX(MID(E91,ROW($1:$20),1),SMALL(IF(IFERROR(MID(E91,ROW($1:$20),1)*1,"")&lt;&gt;"",ROW($1:$20),""),4)),"")&amp;IFERROR(INDEX(MID(E91,ROW($1:$20),1),SMALL(IF(IFERROR(MID(E91,ROW($1:$20),1)*1,"")&lt;&gt;"",ROW($1:$20),""),5)),"")&amp;IFERROR(INDEX(MID(E91,ROW($1:$20),1),SMALL(IF(IFERROR(MID(E91,ROW($1:$20),1)*1,"")&lt;&gt;"",ROW($1:$20),""),6)),"")</f>
        <v>15</v>
      </c>
      <c r="L91" s="6" cm="1">
        <f t="array" ref="L91">_xlfn.TEXTJOIN(,,IFERROR(MID(E91,ROW($1:$8),1)*1,""))*1</f>
        <v>15</v>
      </c>
    </row>
    <row r="92" spans="5:12" x14ac:dyDescent="0.3">
      <c r="E92" s="4" t="s">
        <v>32</v>
      </c>
      <c r="G92">
        <f t="shared" ca="1" si="2"/>
        <v>25</v>
      </c>
      <c r="I92">
        <f t="shared" ca="1" si="3"/>
        <v>25</v>
      </c>
      <c r="K92" s="6" t="str" cm="1">
        <f t="array" ref="K92">INDEX(MID(E92,ROW($1:$20),1),SMALL(IF(IFERROR(MID(E92,ROW($1:$20),1)*1,"")&lt;&gt;"",ROW($1:$20),""),1))&amp;IFERROR(INDEX(MID(E92,ROW($1:$20),1),SMALL(IF(IFERROR(MID(E92,ROW($1:$20),1)*1,"")&lt;&gt;"",ROW($1:$20),""),2)),"")&amp;IFERROR(INDEX(MID(E92,ROW($1:$20),1),SMALL(IF(IFERROR(MID(E92,ROW($1:$20),1)*1,"")&lt;&gt;"",ROW($1:$20),""),3)),)&amp;IFERROR(INDEX(MID(E92,ROW($1:$20),1),SMALL(IF(IFERROR(MID(E92,ROW($1:$20),1)*1,"")&lt;&gt;"",ROW($1:$20),""),4)),"")&amp;IFERROR(INDEX(MID(E92,ROW($1:$20),1),SMALL(IF(IFERROR(MID(E92,ROW($1:$20),1)*1,"")&lt;&gt;"",ROW($1:$20),""),5)),"")&amp;IFERROR(INDEX(MID(E92,ROW($1:$20),1),SMALL(IF(IFERROR(MID(E92,ROW($1:$20),1)*1,"")&lt;&gt;"",ROW($1:$20),""),6)),"")</f>
        <v>25</v>
      </c>
      <c r="L92" s="6" cm="1">
        <f t="array" ref="L92">_xlfn.TEXTJOIN(,,IFERROR(MID(E92,ROW($1:$8),1)*1,""))*1</f>
        <v>25</v>
      </c>
    </row>
    <row r="93" spans="5:12" x14ac:dyDescent="0.3">
      <c r="E93" s="4" t="s">
        <v>32</v>
      </c>
      <c r="G93">
        <f t="shared" ca="1" si="2"/>
        <v>25</v>
      </c>
      <c r="I93">
        <f t="shared" ca="1" si="3"/>
        <v>25</v>
      </c>
      <c r="K93" s="6" t="str" cm="1">
        <f t="array" ref="K93">INDEX(MID(E93,ROW($1:$20),1),SMALL(IF(IFERROR(MID(E93,ROW($1:$20),1)*1,"")&lt;&gt;"",ROW($1:$20),""),1))&amp;IFERROR(INDEX(MID(E93,ROW($1:$20),1),SMALL(IF(IFERROR(MID(E93,ROW($1:$20),1)*1,"")&lt;&gt;"",ROW($1:$20),""),2)),"")&amp;IFERROR(INDEX(MID(E93,ROW($1:$20),1),SMALL(IF(IFERROR(MID(E93,ROW($1:$20),1)*1,"")&lt;&gt;"",ROW($1:$20),""),3)),)&amp;IFERROR(INDEX(MID(E93,ROW($1:$20),1),SMALL(IF(IFERROR(MID(E93,ROW($1:$20),1)*1,"")&lt;&gt;"",ROW($1:$20),""),4)),"")&amp;IFERROR(INDEX(MID(E93,ROW($1:$20),1),SMALL(IF(IFERROR(MID(E93,ROW($1:$20),1)*1,"")&lt;&gt;"",ROW($1:$20),""),5)),"")&amp;IFERROR(INDEX(MID(E93,ROW($1:$20),1),SMALL(IF(IFERROR(MID(E93,ROW($1:$20),1)*1,"")&lt;&gt;"",ROW($1:$20),""),6)),"")</f>
        <v>25</v>
      </c>
      <c r="L93" s="6" cm="1">
        <f t="array" ref="L93">_xlfn.TEXTJOIN(,,IFERROR(MID(E93,ROW($1:$8),1)*1,""))*1</f>
        <v>25</v>
      </c>
    </row>
    <row r="94" spans="5:12" x14ac:dyDescent="0.3">
      <c r="E94" s="4" t="s">
        <v>49</v>
      </c>
      <c r="G94">
        <f t="shared" ca="1" si="2"/>
        <v>2005</v>
      </c>
      <c r="I94">
        <f t="shared" ca="1" si="3"/>
        <v>2005</v>
      </c>
      <c r="K94" s="6" t="str" cm="1">
        <f t="array" ref="K94">INDEX(MID(E94,ROW($1:$20),1),SMALL(IF(IFERROR(MID(E94,ROW($1:$20),1)*1,"")&lt;&gt;"",ROW($1:$20),""),1))&amp;IFERROR(INDEX(MID(E94,ROW($1:$20),1),SMALL(IF(IFERROR(MID(E94,ROW($1:$20),1)*1,"")&lt;&gt;"",ROW($1:$20),""),2)),"")&amp;IFERROR(INDEX(MID(E94,ROW($1:$20),1),SMALL(IF(IFERROR(MID(E94,ROW($1:$20),1)*1,"")&lt;&gt;"",ROW($1:$20),""),3)),)&amp;IFERROR(INDEX(MID(E94,ROW($1:$20),1),SMALL(IF(IFERROR(MID(E94,ROW($1:$20),1)*1,"")&lt;&gt;"",ROW($1:$20),""),4)),"")&amp;IFERROR(INDEX(MID(E94,ROW($1:$20),1),SMALL(IF(IFERROR(MID(E94,ROW($1:$20),1)*1,"")&lt;&gt;"",ROW($1:$20),""),5)),"")&amp;IFERROR(INDEX(MID(E94,ROW($1:$20),1),SMALL(IF(IFERROR(MID(E94,ROW($1:$20),1)*1,"")&lt;&gt;"",ROW($1:$20),""),6)),"")</f>
        <v>2005</v>
      </c>
      <c r="L94" s="6" cm="1">
        <f t="array" ref="L94">_xlfn.TEXTJOIN(,,IFERROR(MID(E94,ROW($1:$8),1)*1,""))*1</f>
        <v>2005</v>
      </c>
    </row>
    <row r="95" spans="5:12" x14ac:dyDescent="0.3">
      <c r="E95" s="4" t="s">
        <v>50</v>
      </c>
      <c r="G95">
        <f t="shared" ca="1" si="2"/>
        <v>250</v>
      </c>
      <c r="I95">
        <f t="shared" ca="1" si="3"/>
        <v>250</v>
      </c>
      <c r="K95" s="6" t="str" cm="1">
        <f t="array" ref="K95">INDEX(MID(E95,ROW($1:$20),1),SMALL(IF(IFERROR(MID(E95,ROW($1:$20),1)*1,"")&lt;&gt;"",ROW($1:$20),""),1))&amp;IFERROR(INDEX(MID(E95,ROW($1:$20),1),SMALL(IF(IFERROR(MID(E95,ROW($1:$20),1)*1,"")&lt;&gt;"",ROW($1:$20),""),2)),"")&amp;IFERROR(INDEX(MID(E95,ROW($1:$20),1),SMALL(IF(IFERROR(MID(E95,ROW($1:$20),1)*1,"")&lt;&gt;"",ROW($1:$20),""),3)),)&amp;IFERROR(INDEX(MID(E95,ROW($1:$20),1),SMALL(IF(IFERROR(MID(E95,ROW($1:$20),1)*1,"")&lt;&gt;"",ROW($1:$20),""),4)),"")&amp;IFERROR(INDEX(MID(E95,ROW($1:$20),1),SMALL(IF(IFERROR(MID(E95,ROW($1:$20),1)*1,"")&lt;&gt;"",ROW($1:$20),""),5)),"")&amp;IFERROR(INDEX(MID(E95,ROW($1:$20),1),SMALL(IF(IFERROR(MID(E95,ROW($1:$20),1)*1,"")&lt;&gt;"",ROW($1:$20),""),6)),"")</f>
        <v>250</v>
      </c>
      <c r="L95" s="6" cm="1">
        <f t="array" ref="L95">_xlfn.TEXTJOIN(,,IFERROR(MID(E95,ROW($1:$8),1)*1,""))*1</f>
        <v>250</v>
      </c>
    </row>
    <row r="96" spans="5:12" x14ac:dyDescent="0.3">
      <c r="E96" s="4" t="s">
        <v>51</v>
      </c>
      <c r="G96">
        <f t="shared" ca="1" si="2"/>
        <v>0</v>
      </c>
      <c r="I96">
        <f t="shared" ca="1" si="3"/>
        <v>0</v>
      </c>
      <c r="K96" s="6" t="e" cm="1">
        <f t="array" ref="K96">INDEX(MID(E96,ROW($1:$20),1),SMALL(IF(IFERROR(MID(E96,ROW($1:$20),1)*1,"")&lt;&gt;"",ROW($1:$20),""),1))&amp;IFERROR(INDEX(MID(E96,ROW($1:$20),1),SMALL(IF(IFERROR(MID(E96,ROW($1:$20),1)*1,"")&lt;&gt;"",ROW($1:$20),""),2)),"")&amp;IFERROR(INDEX(MID(E96,ROW($1:$20),1),SMALL(IF(IFERROR(MID(E96,ROW($1:$20),1)*1,"")&lt;&gt;"",ROW($1:$20),""),3)),)&amp;IFERROR(INDEX(MID(E96,ROW($1:$20),1),SMALL(IF(IFERROR(MID(E96,ROW($1:$20),1)*1,"")&lt;&gt;"",ROW($1:$20),""),4)),"")&amp;IFERROR(INDEX(MID(E96,ROW($1:$20),1),SMALL(IF(IFERROR(MID(E96,ROW($1:$20),1)*1,"")&lt;&gt;"",ROW($1:$20),""),5)),"")&amp;IFERROR(INDEX(MID(E96,ROW($1:$20),1),SMALL(IF(IFERROR(MID(E96,ROW($1:$20),1)*1,"")&lt;&gt;"",ROW($1:$20),""),6)),"")</f>
        <v>#NUM!</v>
      </c>
      <c r="L96" s="6" t="e" cm="1">
        <f t="array" ref="L96">_xlfn.TEXTJOIN(,,IFERROR(MID(E96,ROW($1:$8),1)*1,""))*1</f>
        <v>#VALUE!</v>
      </c>
    </row>
    <row r="97" spans="5:12" x14ac:dyDescent="0.3">
      <c r="E97" s="4" t="s">
        <v>52</v>
      </c>
      <c r="G97">
        <f t="shared" ca="1" si="2"/>
        <v>4</v>
      </c>
      <c r="I97">
        <f t="shared" ca="1" si="3"/>
        <v>4</v>
      </c>
      <c r="K97" s="6" t="str" cm="1">
        <f t="array" ref="K97">INDEX(MID(E97,ROW($1:$20),1),SMALL(IF(IFERROR(MID(E97,ROW($1:$20),1)*1,"")&lt;&gt;"",ROW($1:$20),""),1))&amp;IFERROR(INDEX(MID(E97,ROW($1:$20),1),SMALL(IF(IFERROR(MID(E97,ROW($1:$20),1)*1,"")&lt;&gt;"",ROW($1:$20),""),2)),"")&amp;IFERROR(INDEX(MID(E97,ROW($1:$20),1),SMALL(IF(IFERROR(MID(E97,ROW($1:$20),1)*1,"")&lt;&gt;"",ROW($1:$20),""),3)),)&amp;IFERROR(INDEX(MID(E97,ROW($1:$20),1),SMALL(IF(IFERROR(MID(E97,ROW($1:$20),1)*1,"")&lt;&gt;"",ROW($1:$20),""),4)),"")&amp;IFERROR(INDEX(MID(E97,ROW($1:$20),1),SMALL(IF(IFERROR(MID(E97,ROW($1:$20),1)*1,"")&lt;&gt;"",ROW($1:$20),""),5)),"")&amp;IFERROR(INDEX(MID(E97,ROW($1:$20),1),SMALL(IF(IFERROR(MID(E97,ROW($1:$20),1)*1,"")&lt;&gt;"",ROW($1:$20),""),6)),"")</f>
        <v>4</v>
      </c>
      <c r="L97" s="6" cm="1">
        <f t="array" ref="L97">_xlfn.TEXTJOIN(,,IFERROR(MID(E97,ROW($1:$8),1)*1,""))*1</f>
        <v>4</v>
      </c>
    </row>
    <row r="98" spans="5:12" x14ac:dyDescent="0.3">
      <c r="E98" s="4" t="s">
        <v>13</v>
      </c>
      <c r="G98">
        <f t="shared" ca="1" si="2"/>
        <v>45</v>
      </c>
      <c r="I98">
        <f t="shared" ca="1" si="3"/>
        <v>45</v>
      </c>
      <c r="K98" s="6" t="str" cm="1">
        <f t="array" ref="K98">INDEX(MID(E98,ROW($1:$20),1),SMALL(IF(IFERROR(MID(E98,ROW($1:$20),1)*1,"")&lt;&gt;"",ROW($1:$20),""),1))&amp;IFERROR(INDEX(MID(E98,ROW($1:$20),1),SMALL(IF(IFERROR(MID(E98,ROW($1:$20),1)*1,"")&lt;&gt;"",ROW($1:$20),""),2)),"")&amp;IFERROR(INDEX(MID(E98,ROW($1:$20),1),SMALL(IF(IFERROR(MID(E98,ROW($1:$20),1)*1,"")&lt;&gt;"",ROW($1:$20),""),3)),)&amp;IFERROR(INDEX(MID(E98,ROW($1:$20),1),SMALL(IF(IFERROR(MID(E98,ROW($1:$20),1)*1,"")&lt;&gt;"",ROW($1:$20),""),4)),"")&amp;IFERROR(INDEX(MID(E98,ROW($1:$20),1),SMALL(IF(IFERROR(MID(E98,ROW($1:$20),1)*1,"")&lt;&gt;"",ROW($1:$20),""),5)),"")&amp;IFERROR(INDEX(MID(E98,ROW($1:$20),1),SMALL(IF(IFERROR(MID(E98,ROW($1:$20),1)*1,"")&lt;&gt;"",ROW($1:$20),""),6)),"")</f>
        <v>45</v>
      </c>
      <c r="L98" s="6" cm="1">
        <f t="array" ref="L98">_xlfn.TEXTJOIN(,,IFERROR(MID(E98,ROW($1:$8),1)*1,""))*1</f>
        <v>45</v>
      </c>
    </row>
    <row r="99" spans="5:12" x14ac:dyDescent="0.3">
      <c r="E99" s="4" t="s">
        <v>31</v>
      </c>
      <c r="G99">
        <f t="shared" ca="1" si="2"/>
        <v>3</v>
      </c>
      <c r="I99">
        <f t="shared" ca="1" si="3"/>
        <v>3</v>
      </c>
      <c r="K99" s="6" t="str" cm="1">
        <f t="array" ref="K99">INDEX(MID(E99,ROW($1:$20),1),SMALL(IF(IFERROR(MID(E99,ROW($1:$20),1)*1,"")&lt;&gt;"",ROW($1:$20),""),1))&amp;IFERROR(INDEX(MID(E99,ROW($1:$20),1),SMALL(IF(IFERROR(MID(E99,ROW($1:$20),1)*1,"")&lt;&gt;"",ROW($1:$20),""),2)),"")&amp;IFERROR(INDEX(MID(E99,ROW($1:$20),1),SMALL(IF(IFERROR(MID(E99,ROW($1:$20),1)*1,"")&lt;&gt;"",ROW($1:$20),""),3)),)&amp;IFERROR(INDEX(MID(E99,ROW($1:$20),1),SMALL(IF(IFERROR(MID(E99,ROW($1:$20),1)*1,"")&lt;&gt;"",ROW($1:$20),""),4)),"")&amp;IFERROR(INDEX(MID(E99,ROW($1:$20),1),SMALL(IF(IFERROR(MID(E99,ROW($1:$20),1)*1,"")&lt;&gt;"",ROW($1:$20),""),5)),"")&amp;IFERROR(INDEX(MID(E99,ROW($1:$20),1),SMALL(IF(IFERROR(MID(E99,ROW($1:$20),1)*1,"")&lt;&gt;"",ROW($1:$20),""),6)),"")</f>
        <v>3</v>
      </c>
      <c r="L99" s="6" cm="1">
        <f t="array" ref="L99">_xlfn.TEXTJOIN(,,IFERROR(MID(E99,ROW($1:$8),1)*1,""))*1</f>
        <v>3</v>
      </c>
    </row>
    <row r="100" spans="5:12" x14ac:dyDescent="0.3">
      <c r="E100" s="4" t="s">
        <v>10</v>
      </c>
      <c r="G100">
        <f t="shared" ca="1" si="2"/>
        <v>5</v>
      </c>
      <c r="I100">
        <f t="shared" ca="1" si="3"/>
        <v>5</v>
      </c>
      <c r="K100" s="6" t="str" cm="1">
        <f t="array" ref="K100">INDEX(MID(E100,ROW($1:$20),1),SMALL(IF(IFERROR(MID(E100,ROW($1:$20),1)*1,"")&lt;&gt;"",ROW($1:$20),""),1))&amp;IFERROR(INDEX(MID(E100,ROW($1:$20),1),SMALL(IF(IFERROR(MID(E100,ROW($1:$20),1)*1,"")&lt;&gt;"",ROW($1:$20),""),2)),"")&amp;IFERROR(INDEX(MID(E100,ROW($1:$20),1),SMALL(IF(IFERROR(MID(E100,ROW($1:$20),1)*1,"")&lt;&gt;"",ROW($1:$20),""),3)),)&amp;IFERROR(INDEX(MID(E100,ROW($1:$20),1),SMALL(IF(IFERROR(MID(E100,ROW($1:$20),1)*1,"")&lt;&gt;"",ROW($1:$20),""),4)),"")&amp;IFERROR(INDEX(MID(E100,ROW($1:$20),1),SMALL(IF(IFERROR(MID(E100,ROW($1:$20),1)*1,"")&lt;&gt;"",ROW($1:$20),""),5)),"")&amp;IFERROR(INDEX(MID(E100,ROW($1:$20),1),SMALL(IF(IFERROR(MID(E100,ROW($1:$20),1)*1,"")&lt;&gt;"",ROW($1:$20),""),6)),"")</f>
        <v>5</v>
      </c>
      <c r="L100" s="6" cm="1">
        <f t="array" ref="L100">_xlfn.TEXTJOIN(,,IFERROR(MID(E100,ROW($1:$8),1)*1,""))*1</f>
        <v>5</v>
      </c>
    </row>
    <row r="101" spans="5:12" x14ac:dyDescent="0.3">
      <c r="E101" s="4" t="s">
        <v>53</v>
      </c>
      <c r="G101">
        <f t="shared" ca="1" si="2"/>
        <v>15</v>
      </c>
      <c r="I101">
        <f t="shared" ca="1" si="3"/>
        <v>15</v>
      </c>
      <c r="K101" s="6" t="str" cm="1">
        <f t="array" ref="K101">INDEX(MID(E101,ROW($1:$20),1),SMALL(IF(IFERROR(MID(E101,ROW($1:$20),1)*1,"")&lt;&gt;"",ROW($1:$20),""),1))&amp;IFERROR(INDEX(MID(E101,ROW($1:$20),1),SMALL(IF(IFERROR(MID(E101,ROW($1:$20),1)*1,"")&lt;&gt;"",ROW($1:$20),""),2)),"")&amp;IFERROR(INDEX(MID(E101,ROW($1:$20),1),SMALL(IF(IFERROR(MID(E101,ROW($1:$20),1)*1,"")&lt;&gt;"",ROW($1:$20),""),3)),)&amp;IFERROR(INDEX(MID(E101,ROW($1:$20),1),SMALL(IF(IFERROR(MID(E101,ROW($1:$20),1)*1,"")&lt;&gt;"",ROW($1:$20),""),4)),"")&amp;IFERROR(INDEX(MID(E101,ROW($1:$20),1),SMALL(IF(IFERROR(MID(E101,ROW($1:$20),1)*1,"")&lt;&gt;"",ROW($1:$20),""),5)),"")&amp;IFERROR(INDEX(MID(E101,ROW($1:$20),1),SMALL(IF(IFERROR(MID(E101,ROW($1:$20),1)*1,"")&lt;&gt;"",ROW($1:$20),""),6)),"")</f>
        <v>15</v>
      </c>
      <c r="L101" s="6" cm="1">
        <f t="array" ref="L101">_xlfn.TEXTJOIN(,,IFERROR(MID(E101,ROW($1:$8),1)*1,""))*1</f>
        <v>15</v>
      </c>
    </row>
    <row r="102" spans="5:12" x14ac:dyDescent="0.3">
      <c r="E102" s="4" t="s">
        <v>54</v>
      </c>
      <c r="G102">
        <f t="shared" ca="1" si="2"/>
        <v>16</v>
      </c>
      <c r="I102">
        <f t="shared" ca="1" si="3"/>
        <v>16</v>
      </c>
      <c r="K102" s="6" t="str" cm="1">
        <f t="array" ref="K102">INDEX(MID(E102,ROW($1:$20),1),SMALL(IF(IFERROR(MID(E102,ROW($1:$20),1)*1,"")&lt;&gt;"",ROW($1:$20),""),1))&amp;IFERROR(INDEX(MID(E102,ROW($1:$20),1),SMALL(IF(IFERROR(MID(E102,ROW($1:$20),1)*1,"")&lt;&gt;"",ROW($1:$20),""),2)),"")&amp;IFERROR(INDEX(MID(E102,ROW($1:$20),1),SMALL(IF(IFERROR(MID(E102,ROW($1:$20),1)*1,"")&lt;&gt;"",ROW($1:$20),""),3)),)&amp;IFERROR(INDEX(MID(E102,ROW($1:$20),1),SMALL(IF(IFERROR(MID(E102,ROW($1:$20),1)*1,"")&lt;&gt;"",ROW($1:$20),""),4)),"")&amp;IFERROR(INDEX(MID(E102,ROW($1:$20),1),SMALL(IF(IFERROR(MID(E102,ROW($1:$20),1)*1,"")&lt;&gt;"",ROW($1:$20),""),5)),"")&amp;IFERROR(INDEX(MID(E102,ROW($1:$20),1),SMALL(IF(IFERROR(MID(E102,ROW($1:$20),1)*1,"")&lt;&gt;"",ROW($1:$20),""),6)),"")</f>
        <v>16</v>
      </c>
      <c r="L102" s="6" cm="1">
        <f t="array" ref="L102">_xlfn.TEXTJOIN(,,IFERROR(MID(E102,ROW($1:$8),1)*1,""))*1</f>
        <v>16</v>
      </c>
    </row>
    <row r="103" spans="5:12" x14ac:dyDescent="0.3">
      <c r="E103" s="4" t="s">
        <v>34</v>
      </c>
      <c r="G103">
        <f t="shared" ca="1" si="2"/>
        <v>10</v>
      </c>
      <c r="I103">
        <f t="shared" ca="1" si="3"/>
        <v>10</v>
      </c>
      <c r="K103" s="6" t="str" cm="1">
        <f t="array" ref="K103">INDEX(MID(E103,ROW($1:$20),1),SMALL(IF(IFERROR(MID(E103,ROW($1:$20),1)*1,"")&lt;&gt;"",ROW($1:$20),""),1))&amp;IFERROR(INDEX(MID(E103,ROW($1:$20),1),SMALL(IF(IFERROR(MID(E103,ROW($1:$20),1)*1,"")&lt;&gt;"",ROW($1:$20),""),2)),"")&amp;IFERROR(INDEX(MID(E103,ROW($1:$20),1),SMALL(IF(IFERROR(MID(E103,ROW($1:$20),1)*1,"")&lt;&gt;"",ROW($1:$20),""),3)),)&amp;IFERROR(INDEX(MID(E103,ROW($1:$20),1),SMALL(IF(IFERROR(MID(E103,ROW($1:$20),1)*1,"")&lt;&gt;"",ROW($1:$20),""),4)),"")&amp;IFERROR(INDEX(MID(E103,ROW($1:$20),1),SMALL(IF(IFERROR(MID(E103,ROW($1:$20),1)*1,"")&lt;&gt;"",ROW($1:$20),""),5)),"")&amp;IFERROR(INDEX(MID(E103,ROW($1:$20),1),SMALL(IF(IFERROR(MID(E103,ROW($1:$20),1)*1,"")&lt;&gt;"",ROW($1:$20),""),6)),"")</f>
        <v>10</v>
      </c>
      <c r="L103" s="6" cm="1">
        <f t="array" ref="L103">_xlfn.TEXTJOIN(,,IFERROR(MID(E103,ROW($1:$8),1)*1,""))*1</f>
        <v>10</v>
      </c>
    </row>
    <row r="104" spans="5:12" x14ac:dyDescent="0.3">
      <c r="E104" s="4" t="s">
        <v>27</v>
      </c>
      <c r="G104">
        <f t="shared" ca="1" si="2"/>
        <v>5</v>
      </c>
      <c r="I104">
        <f t="shared" ca="1" si="3"/>
        <v>5</v>
      </c>
      <c r="K104" s="6" t="str" cm="1">
        <f t="array" ref="K104">INDEX(MID(E104,ROW($1:$20),1),SMALL(IF(IFERROR(MID(E104,ROW($1:$20),1)*1,"")&lt;&gt;"",ROW($1:$20),""),1))&amp;IFERROR(INDEX(MID(E104,ROW($1:$20),1),SMALL(IF(IFERROR(MID(E104,ROW($1:$20),1)*1,"")&lt;&gt;"",ROW($1:$20),""),2)),"")&amp;IFERROR(INDEX(MID(E104,ROW($1:$20),1),SMALL(IF(IFERROR(MID(E104,ROW($1:$20),1)*1,"")&lt;&gt;"",ROW($1:$20),""),3)),)&amp;IFERROR(INDEX(MID(E104,ROW($1:$20),1),SMALL(IF(IFERROR(MID(E104,ROW($1:$20),1)*1,"")&lt;&gt;"",ROW($1:$20),""),4)),"")&amp;IFERROR(INDEX(MID(E104,ROW($1:$20),1),SMALL(IF(IFERROR(MID(E104,ROW($1:$20),1)*1,"")&lt;&gt;"",ROW($1:$20),""),5)),"")&amp;IFERROR(INDEX(MID(E104,ROW($1:$20),1),SMALL(IF(IFERROR(MID(E104,ROW($1:$20),1)*1,"")&lt;&gt;"",ROW($1:$20),""),6)),"")</f>
        <v>5</v>
      </c>
      <c r="L104" s="6" cm="1">
        <f t="array" ref="L104">_xlfn.TEXTJOIN(,,IFERROR(MID(E104,ROW($1:$8),1)*1,""))*1</f>
        <v>5</v>
      </c>
    </row>
    <row r="105" spans="5:12" x14ac:dyDescent="0.3">
      <c r="E105" s="4" t="s">
        <v>32</v>
      </c>
      <c r="G105">
        <f t="shared" ca="1" si="2"/>
        <v>25</v>
      </c>
      <c r="I105">
        <f t="shared" ca="1" si="3"/>
        <v>25</v>
      </c>
      <c r="K105" s="6" t="str" cm="1">
        <f t="array" ref="K105">INDEX(MID(E105,ROW($1:$20),1),SMALL(IF(IFERROR(MID(E105,ROW($1:$20),1)*1,"")&lt;&gt;"",ROW($1:$20),""),1))&amp;IFERROR(INDEX(MID(E105,ROW($1:$20),1),SMALL(IF(IFERROR(MID(E105,ROW($1:$20),1)*1,"")&lt;&gt;"",ROW($1:$20),""),2)),"")&amp;IFERROR(INDEX(MID(E105,ROW($1:$20),1),SMALL(IF(IFERROR(MID(E105,ROW($1:$20),1)*1,"")&lt;&gt;"",ROW($1:$20),""),3)),)&amp;IFERROR(INDEX(MID(E105,ROW($1:$20),1),SMALL(IF(IFERROR(MID(E105,ROW($1:$20),1)*1,"")&lt;&gt;"",ROW($1:$20),""),4)),"")&amp;IFERROR(INDEX(MID(E105,ROW($1:$20),1),SMALL(IF(IFERROR(MID(E105,ROW($1:$20),1)*1,"")&lt;&gt;"",ROW($1:$20),""),5)),"")&amp;IFERROR(INDEX(MID(E105,ROW($1:$20),1),SMALL(IF(IFERROR(MID(E105,ROW($1:$20),1)*1,"")&lt;&gt;"",ROW($1:$20),""),6)),"")</f>
        <v>25</v>
      </c>
      <c r="L105" s="6" cm="1">
        <f t="array" ref="L105">_xlfn.TEXTJOIN(,,IFERROR(MID(E105,ROW($1:$8),1)*1,""))*1</f>
        <v>25</v>
      </c>
    </row>
    <row r="106" spans="5:12" x14ac:dyDescent="0.3">
      <c r="E106" s="4" t="s">
        <v>7</v>
      </c>
      <c r="G106">
        <f t="shared" ca="1" si="2"/>
        <v>1</v>
      </c>
      <c r="I106">
        <f t="shared" ca="1" si="3"/>
        <v>1</v>
      </c>
      <c r="K106" s="6" t="str" cm="1">
        <f t="array" ref="K106">INDEX(MID(E106,ROW($1:$20),1),SMALL(IF(IFERROR(MID(E106,ROW($1:$20),1)*1,"")&lt;&gt;"",ROW($1:$20),""),1))&amp;IFERROR(INDEX(MID(E106,ROW($1:$20),1),SMALL(IF(IFERROR(MID(E106,ROW($1:$20),1)*1,"")&lt;&gt;"",ROW($1:$20),""),2)),"")&amp;IFERROR(INDEX(MID(E106,ROW($1:$20),1),SMALL(IF(IFERROR(MID(E106,ROW($1:$20),1)*1,"")&lt;&gt;"",ROW($1:$20),""),3)),)&amp;IFERROR(INDEX(MID(E106,ROW($1:$20),1),SMALL(IF(IFERROR(MID(E106,ROW($1:$20),1)*1,"")&lt;&gt;"",ROW($1:$20),""),4)),"")&amp;IFERROR(INDEX(MID(E106,ROW($1:$20),1),SMALL(IF(IFERROR(MID(E106,ROW($1:$20),1)*1,"")&lt;&gt;"",ROW($1:$20),""),5)),"")&amp;IFERROR(INDEX(MID(E106,ROW($1:$20),1),SMALL(IF(IFERROR(MID(E106,ROW($1:$20),1)*1,"")&lt;&gt;"",ROW($1:$20),""),6)),"")</f>
        <v>1</v>
      </c>
      <c r="L106" s="6" cm="1">
        <f t="array" ref="L106">_xlfn.TEXTJOIN(,,IFERROR(MID(E106,ROW($1:$8),1)*1,""))*1</f>
        <v>1</v>
      </c>
    </row>
    <row r="107" spans="5:12" x14ac:dyDescent="0.3">
      <c r="E107" s="4" t="s">
        <v>7</v>
      </c>
      <c r="G107">
        <f t="shared" ca="1" si="2"/>
        <v>1</v>
      </c>
      <c r="I107">
        <f t="shared" ca="1" si="3"/>
        <v>1</v>
      </c>
      <c r="K107" s="6" t="str" cm="1">
        <f t="array" ref="K107">INDEX(MID(E107,ROW($1:$20),1),SMALL(IF(IFERROR(MID(E107,ROW($1:$20),1)*1,"")&lt;&gt;"",ROW($1:$20),""),1))&amp;IFERROR(INDEX(MID(E107,ROW($1:$20),1),SMALL(IF(IFERROR(MID(E107,ROW($1:$20),1)*1,"")&lt;&gt;"",ROW($1:$20),""),2)),"")&amp;IFERROR(INDEX(MID(E107,ROW($1:$20),1),SMALL(IF(IFERROR(MID(E107,ROW($1:$20),1)*1,"")&lt;&gt;"",ROW($1:$20),""),3)),)&amp;IFERROR(INDEX(MID(E107,ROW($1:$20),1),SMALL(IF(IFERROR(MID(E107,ROW($1:$20),1)*1,"")&lt;&gt;"",ROW($1:$20),""),4)),"")&amp;IFERROR(INDEX(MID(E107,ROW($1:$20),1),SMALL(IF(IFERROR(MID(E107,ROW($1:$20),1)*1,"")&lt;&gt;"",ROW($1:$20),""),5)),"")&amp;IFERROR(INDEX(MID(E107,ROW($1:$20),1),SMALL(IF(IFERROR(MID(E107,ROW($1:$20),1)*1,"")&lt;&gt;"",ROW($1:$20),""),6)),"")</f>
        <v>1</v>
      </c>
      <c r="L107" s="6" cm="1">
        <f t="array" ref="L107">_xlfn.TEXTJOIN(,,IFERROR(MID(E107,ROW($1:$8),1)*1,""))*1</f>
        <v>1</v>
      </c>
    </row>
    <row r="108" spans="5:12" x14ac:dyDescent="0.3">
      <c r="E108" s="4" t="s">
        <v>0</v>
      </c>
      <c r="G108">
        <f t="shared" ca="1" si="2"/>
        <v>1</v>
      </c>
      <c r="I108">
        <f t="shared" ca="1" si="3"/>
        <v>1</v>
      </c>
      <c r="K108" s="6" t="str" cm="1">
        <f t="array" ref="K108">INDEX(MID(E108,ROW($1:$20),1),SMALL(IF(IFERROR(MID(E108,ROW($1:$20),1)*1,"")&lt;&gt;"",ROW($1:$20),""),1))&amp;IFERROR(INDEX(MID(E108,ROW($1:$20),1),SMALL(IF(IFERROR(MID(E108,ROW($1:$20),1)*1,"")&lt;&gt;"",ROW($1:$20),""),2)),"")&amp;IFERROR(INDEX(MID(E108,ROW($1:$20),1),SMALL(IF(IFERROR(MID(E108,ROW($1:$20),1)*1,"")&lt;&gt;"",ROW($1:$20),""),3)),)&amp;IFERROR(INDEX(MID(E108,ROW($1:$20),1),SMALL(IF(IFERROR(MID(E108,ROW($1:$20),1)*1,"")&lt;&gt;"",ROW($1:$20),""),4)),"")&amp;IFERROR(INDEX(MID(E108,ROW($1:$20),1),SMALL(IF(IFERROR(MID(E108,ROW($1:$20),1)*1,"")&lt;&gt;"",ROW($1:$20),""),5)),"")&amp;IFERROR(INDEX(MID(E108,ROW($1:$20),1),SMALL(IF(IFERROR(MID(E108,ROW($1:$20),1)*1,"")&lt;&gt;"",ROW($1:$20),""),6)),"")</f>
        <v>1</v>
      </c>
      <c r="L108" s="6" cm="1">
        <f t="array" ref="L108">_xlfn.TEXTJOIN(,,IFERROR(MID(E108,ROW($1:$8),1)*1,""))*1</f>
        <v>1</v>
      </c>
    </row>
    <row r="109" spans="5:12" x14ac:dyDescent="0.3">
      <c r="E109" s="4" t="s">
        <v>0</v>
      </c>
      <c r="G109">
        <f t="shared" ca="1" si="2"/>
        <v>1</v>
      </c>
      <c r="I109">
        <f t="shared" ca="1" si="3"/>
        <v>1</v>
      </c>
      <c r="K109" s="6" t="str" cm="1">
        <f t="array" ref="K109">INDEX(MID(E109,ROW($1:$20),1),SMALL(IF(IFERROR(MID(E109,ROW($1:$20),1)*1,"")&lt;&gt;"",ROW($1:$20),""),1))&amp;IFERROR(INDEX(MID(E109,ROW($1:$20),1),SMALL(IF(IFERROR(MID(E109,ROW($1:$20),1)*1,"")&lt;&gt;"",ROW($1:$20),""),2)),"")&amp;IFERROR(INDEX(MID(E109,ROW($1:$20),1),SMALL(IF(IFERROR(MID(E109,ROW($1:$20),1)*1,"")&lt;&gt;"",ROW($1:$20),""),3)),)&amp;IFERROR(INDEX(MID(E109,ROW($1:$20),1),SMALL(IF(IFERROR(MID(E109,ROW($1:$20),1)*1,"")&lt;&gt;"",ROW($1:$20),""),4)),"")&amp;IFERROR(INDEX(MID(E109,ROW($1:$20),1),SMALL(IF(IFERROR(MID(E109,ROW($1:$20),1)*1,"")&lt;&gt;"",ROW($1:$20),""),5)),"")&amp;IFERROR(INDEX(MID(E109,ROW($1:$20),1),SMALL(IF(IFERROR(MID(E109,ROW($1:$20),1)*1,"")&lt;&gt;"",ROW($1:$20),""),6)),"")</f>
        <v>1</v>
      </c>
      <c r="L109" s="6" cm="1">
        <f t="array" ref="L109">_xlfn.TEXTJOIN(,,IFERROR(MID(E109,ROW($1:$8),1)*1,""))*1</f>
        <v>1</v>
      </c>
    </row>
    <row r="110" spans="5:12" x14ac:dyDescent="0.3">
      <c r="E110" s="4" t="s">
        <v>0</v>
      </c>
      <c r="G110">
        <f t="shared" ca="1" si="2"/>
        <v>1</v>
      </c>
      <c r="I110">
        <f t="shared" ca="1" si="3"/>
        <v>1</v>
      </c>
      <c r="K110" s="6" t="str" cm="1">
        <f t="array" ref="K110">INDEX(MID(E110,ROW($1:$20),1),SMALL(IF(IFERROR(MID(E110,ROW($1:$20),1)*1,"")&lt;&gt;"",ROW($1:$20),""),1))&amp;IFERROR(INDEX(MID(E110,ROW($1:$20),1),SMALL(IF(IFERROR(MID(E110,ROW($1:$20),1)*1,"")&lt;&gt;"",ROW($1:$20),""),2)),"")&amp;IFERROR(INDEX(MID(E110,ROW($1:$20),1),SMALL(IF(IFERROR(MID(E110,ROW($1:$20),1)*1,"")&lt;&gt;"",ROW($1:$20),""),3)),)&amp;IFERROR(INDEX(MID(E110,ROW($1:$20),1),SMALL(IF(IFERROR(MID(E110,ROW($1:$20),1)*1,"")&lt;&gt;"",ROW($1:$20),""),4)),"")&amp;IFERROR(INDEX(MID(E110,ROW($1:$20),1),SMALL(IF(IFERROR(MID(E110,ROW($1:$20),1)*1,"")&lt;&gt;"",ROW($1:$20),""),5)),"")&amp;IFERROR(INDEX(MID(E110,ROW($1:$20),1),SMALL(IF(IFERROR(MID(E110,ROW($1:$20),1)*1,"")&lt;&gt;"",ROW($1:$20),""),6)),"")</f>
        <v>1</v>
      </c>
      <c r="L110" s="6" cm="1">
        <f t="array" ref="L110">_xlfn.TEXTJOIN(,,IFERROR(MID(E110,ROW($1:$8),1)*1,""))*1</f>
        <v>1</v>
      </c>
    </row>
    <row r="111" spans="5:12" x14ac:dyDescent="0.3">
      <c r="G111" s="5"/>
      <c r="L111" t="str" cm="1">
        <f t="array" ref="L111">_xlfn.TEXTJOIN(,,IFERROR(MID(E111,ROW($1:$8),1)*1,""))</f>
        <v/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koch gilles</cp:lastModifiedBy>
  <dcterms:created xsi:type="dcterms:W3CDTF">2023-10-20T07:18:36Z</dcterms:created>
  <dcterms:modified xsi:type="dcterms:W3CDTF">2023-10-30T13:43:21Z</dcterms:modified>
</cp:coreProperties>
</file>