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780859E-335E-4368-B741-15783972BDF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ase" sheetId="1" r:id="rId1"/>
    <sheet name="Histo" sheetId="2" r:id="rId2"/>
  </sheets>
  <definedNames>
    <definedName name="bddlieu">TableauBase[[#All],[Immatriculation]:[Lieu]]</definedName>
    <definedName name="combien">Base!$W$2:$X$27</definedName>
    <definedName name="dept">Base!$K$1</definedName>
    <definedName name="immat">OFFSET(marque,,2,)</definedName>
    <definedName name="lieu">OFFSET(marque,,3,)</definedName>
    <definedName name="listemarque">OFFSET(Base!$K$2,,,COUNTIF(Base!$K:$K,"&gt;&lt;"))</definedName>
    <definedName name="marque">TableauBase[Marque]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" i="2"/>
  <c r="W2" i="1" a="1"/>
  <c r="W2" i="1" s="1"/>
  <c r="W3" i="1" s="1" a="1"/>
  <c r="W3" i="1" s="1"/>
  <c r="K2" i="1" a="1"/>
  <c r="K2" i="1" s="1"/>
  <c r="L2" i="1" s="1" a="1"/>
  <c r="L2" i="1" s="1"/>
  <c r="S2" i="1" l="1" a="1"/>
  <c r="S2" i="1" s="1"/>
  <c r="T2" i="1" a="1"/>
  <c r="T2" i="1" s="1"/>
  <c r="N2" i="1" a="1"/>
  <c r="N2" i="1" s="1"/>
  <c r="R2" i="1" a="1"/>
  <c r="R2" i="1" s="1"/>
  <c r="P2" i="1" a="1"/>
  <c r="P2" i="1" s="1"/>
  <c r="U2" i="1" a="1"/>
  <c r="U2" i="1" s="1"/>
  <c r="Q2" i="1" a="1"/>
  <c r="Q2" i="1" s="1"/>
  <c r="O2" i="1" a="1"/>
  <c r="O2" i="1" s="1"/>
  <c r="M2" i="1" a="1"/>
  <c r="M2" i="1" s="1"/>
  <c r="W4" i="1" a="1"/>
  <c r="W4" i="1" s="1"/>
  <c r="W5" i="1" s="1" a="1"/>
  <c r="W5" i="1" s="1"/>
  <c r="K3" i="1" a="1"/>
  <c r="K3" i="1" s="1"/>
  <c r="L3" i="1" l="1" a="1"/>
  <c r="L3" i="1" s="1"/>
  <c r="M3" i="1" a="1"/>
  <c r="M3" i="1" s="1"/>
  <c r="P3" i="1" a="1"/>
  <c r="P3" i="1" s="1"/>
  <c r="S3" i="1" a="1"/>
  <c r="S3" i="1" s="1"/>
  <c r="N3" i="1" a="1"/>
  <c r="N3" i="1" s="1"/>
  <c r="Q3" i="1" a="1"/>
  <c r="Q3" i="1" s="1"/>
  <c r="O3" i="1" a="1"/>
  <c r="O3" i="1" s="1"/>
  <c r="T3" i="1" a="1"/>
  <c r="T3" i="1" s="1"/>
  <c r="R3" i="1" a="1"/>
  <c r="R3" i="1" s="1"/>
  <c r="U3" i="1" a="1"/>
  <c r="U3" i="1" s="1"/>
  <c r="X2" i="1"/>
  <c r="K4" i="1" a="1"/>
  <c r="K4" i="1" s="1"/>
  <c r="W6" i="1" a="1"/>
  <c r="W6" i="1" s="1"/>
  <c r="N4" i="1" l="1" a="1"/>
  <c r="N4" i="1" s="1"/>
  <c r="Q4" i="1" a="1"/>
  <c r="Q4" i="1" s="1"/>
  <c r="L4" i="1" a="1"/>
  <c r="L4" i="1" s="1"/>
  <c r="O4" i="1" a="1"/>
  <c r="O4" i="1" s="1"/>
  <c r="T4" i="1" a="1"/>
  <c r="T4" i="1" s="1"/>
  <c r="M4" i="1" a="1"/>
  <c r="M4" i="1" s="1"/>
  <c r="R4" i="1" a="1"/>
  <c r="R4" i="1" s="1"/>
  <c r="U4" i="1" a="1"/>
  <c r="U4" i="1" s="1"/>
  <c r="P4" i="1" a="1"/>
  <c r="P4" i="1" s="1"/>
  <c r="S4" i="1" a="1"/>
  <c r="S4" i="1" s="1"/>
  <c r="X3" i="1"/>
  <c r="K5" i="1" a="1"/>
  <c r="K5" i="1" s="1"/>
  <c r="W7" i="1" a="1"/>
  <c r="W7" i="1" s="1"/>
  <c r="L5" i="1" l="1" a="1"/>
  <c r="L5" i="1" s="1"/>
  <c r="O5" i="1" a="1"/>
  <c r="O5" i="1" s="1"/>
  <c r="T5" i="1" a="1"/>
  <c r="T5" i="1" s="1"/>
  <c r="M5" i="1" a="1"/>
  <c r="M5" i="1" s="1"/>
  <c r="R5" i="1" a="1"/>
  <c r="R5" i="1" s="1"/>
  <c r="U5" i="1" a="1"/>
  <c r="U5" i="1" s="1"/>
  <c r="P5" i="1" a="1"/>
  <c r="P5" i="1" s="1"/>
  <c r="S5" i="1" a="1"/>
  <c r="S5" i="1" s="1"/>
  <c r="Q5" i="1" a="1"/>
  <c r="Q5" i="1" s="1"/>
  <c r="N5" i="1" a="1"/>
  <c r="N5" i="1" s="1"/>
  <c r="K6" i="1" a="1"/>
  <c r="K6" i="1" s="1"/>
  <c r="X4" i="1"/>
  <c r="W8" i="1" a="1"/>
  <c r="W8" i="1" s="1"/>
  <c r="W9" i="1" s="1" a="1"/>
  <c r="W9" i="1" s="1"/>
  <c r="M6" i="1" l="1" a="1"/>
  <c r="M6" i="1" s="1"/>
  <c r="R6" i="1" a="1"/>
  <c r="R6" i="1" s="1"/>
  <c r="U6" i="1" a="1"/>
  <c r="U6" i="1" s="1"/>
  <c r="P6" i="1" a="1"/>
  <c r="P6" i="1" s="1"/>
  <c r="S6" i="1" a="1"/>
  <c r="S6" i="1" s="1"/>
  <c r="N6" i="1" a="1"/>
  <c r="N6" i="1" s="1"/>
  <c r="Q6" i="1" a="1"/>
  <c r="Q6" i="1" s="1"/>
  <c r="O6" i="1" a="1"/>
  <c r="O6" i="1" s="1"/>
  <c r="T6" i="1" a="1"/>
  <c r="T6" i="1" s="1"/>
  <c r="L6" i="1" a="1"/>
  <c r="L6" i="1" s="1"/>
  <c r="K7" i="1" a="1"/>
  <c r="K7" i="1" s="1"/>
  <c r="X5" i="1"/>
  <c r="W10" i="1" a="1"/>
  <c r="W10" i="1" s="1"/>
  <c r="W11" i="1" s="1" a="1"/>
  <c r="W11" i="1" s="1"/>
  <c r="P7" i="1" l="1" a="1"/>
  <c r="P7" i="1" s="1"/>
  <c r="S7" i="1" a="1"/>
  <c r="S7" i="1" s="1"/>
  <c r="N7" i="1" a="1"/>
  <c r="N7" i="1" s="1"/>
  <c r="Q7" i="1" a="1"/>
  <c r="Q7" i="1" s="1"/>
  <c r="L7" i="1" a="1"/>
  <c r="L7" i="1" s="1"/>
  <c r="O7" i="1" a="1"/>
  <c r="O7" i="1" s="1"/>
  <c r="T7" i="1" a="1"/>
  <c r="T7" i="1" s="1"/>
  <c r="R7" i="1" a="1"/>
  <c r="R7" i="1" s="1"/>
  <c r="U7" i="1" a="1"/>
  <c r="U7" i="1" s="1"/>
  <c r="M7" i="1" a="1"/>
  <c r="M7" i="1" s="1"/>
  <c r="K8" i="1" a="1"/>
  <c r="K8" i="1" s="1"/>
  <c r="X6" i="1"/>
  <c r="W12" i="1" a="1"/>
  <c r="W12" i="1" s="1"/>
  <c r="N8" i="1" l="1" a="1"/>
  <c r="N8" i="1" s="1"/>
  <c r="Q8" i="1" a="1"/>
  <c r="Q8" i="1" s="1"/>
  <c r="L8" i="1" a="1"/>
  <c r="L8" i="1" s="1"/>
  <c r="O8" i="1" a="1"/>
  <c r="O8" i="1" s="1"/>
  <c r="T8" i="1" a="1"/>
  <c r="T8" i="1" s="1"/>
  <c r="M8" i="1" a="1"/>
  <c r="M8" i="1" s="1"/>
  <c r="R8" i="1" a="1"/>
  <c r="R8" i="1" s="1"/>
  <c r="U8" i="1" a="1"/>
  <c r="U8" i="1" s="1"/>
  <c r="S8" i="1" a="1"/>
  <c r="S8" i="1" s="1"/>
  <c r="P8" i="1" a="1"/>
  <c r="P8" i="1" s="1"/>
  <c r="K9" i="1" a="1"/>
  <c r="K9" i="1" s="1"/>
  <c r="X7" i="1"/>
  <c r="W13" i="1" a="1"/>
  <c r="W13" i="1" s="1"/>
  <c r="W14" i="1" s="1" a="1"/>
  <c r="W14" i="1" s="1"/>
  <c r="W15" i="1" s="1" a="1"/>
  <c r="W15" i="1" s="1"/>
  <c r="W16" i="1" s="1" a="1"/>
  <c r="W16" i="1" s="1"/>
  <c r="W17" i="1" s="1" a="1"/>
  <c r="W17" i="1" s="1"/>
  <c r="W18" i="1" s="1" a="1"/>
  <c r="W18" i="1" s="1"/>
  <c r="L9" i="1" l="1" a="1"/>
  <c r="L9" i="1" s="1"/>
  <c r="O9" i="1" a="1"/>
  <c r="O9" i="1" s="1"/>
  <c r="T9" i="1" a="1"/>
  <c r="T9" i="1" s="1"/>
  <c r="M9" i="1" a="1"/>
  <c r="M9" i="1" s="1"/>
  <c r="R9" i="1" a="1"/>
  <c r="R9" i="1" s="1"/>
  <c r="U9" i="1" a="1"/>
  <c r="U9" i="1" s="1"/>
  <c r="P9" i="1" a="1"/>
  <c r="P9" i="1" s="1"/>
  <c r="S9" i="1" a="1"/>
  <c r="S9" i="1" s="1"/>
  <c r="Q9" i="1" a="1"/>
  <c r="Q9" i="1" s="1"/>
  <c r="N9" i="1" a="1"/>
  <c r="N9" i="1" s="1"/>
  <c r="K10" i="1" a="1"/>
  <c r="K10" i="1" s="1"/>
  <c r="X8" i="1"/>
  <c r="W19" i="1" a="1"/>
  <c r="W19" i="1" s="1"/>
  <c r="W20" i="1" s="1" a="1"/>
  <c r="W20" i="1" s="1"/>
  <c r="W21" i="1" s="1" a="1"/>
  <c r="W21" i="1" s="1"/>
  <c r="W22" i="1" s="1" a="1"/>
  <c r="W22" i="1" s="1"/>
  <c r="W23" i="1" s="1" a="1"/>
  <c r="W23" i="1" s="1"/>
  <c r="W24" i="1" s="1" a="1"/>
  <c r="W24" i="1" s="1"/>
  <c r="W25" i="1" s="1" a="1"/>
  <c r="W25" i="1" s="1"/>
  <c r="W26" i="1" s="1" a="1"/>
  <c r="W26" i="1" s="1"/>
  <c r="W27" i="1" s="1" a="1"/>
  <c r="W27" i="1" s="1"/>
  <c r="M10" i="1" l="1" a="1"/>
  <c r="M10" i="1" s="1"/>
  <c r="R10" i="1" a="1"/>
  <c r="R10" i="1" s="1"/>
  <c r="U10" i="1" a="1"/>
  <c r="U10" i="1" s="1"/>
  <c r="P10" i="1" a="1"/>
  <c r="P10" i="1" s="1"/>
  <c r="S10" i="1" a="1"/>
  <c r="S10" i="1" s="1"/>
  <c r="N10" i="1" a="1"/>
  <c r="N10" i="1" s="1"/>
  <c r="Q10" i="1" a="1"/>
  <c r="Q10" i="1" s="1"/>
  <c r="T10" i="1" a="1"/>
  <c r="T10" i="1" s="1"/>
  <c r="L10" i="1" a="1"/>
  <c r="L10" i="1" s="1"/>
  <c r="O10" i="1" a="1"/>
  <c r="O10" i="1" s="1"/>
  <c r="X9" i="1"/>
  <c r="K11" i="1" a="1"/>
  <c r="K11" i="1" s="1"/>
  <c r="P11" i="1" l="1" a="1"/>
  <c r="P11" i="1" s="1"/>
  <c r="S11" i="1" a="1"/>
  <c r="S11" i="1" s="1"/>
  <c r="N11" i="1" a="1"/>
  <c r="N11" i="1" s="1"/>
  <c r="Q11" i="1" a="1"/>
  <c r="Q11" i="1" s="1"/>
  <c r="L11" i="1" a="1"/>
  <c r="L11" i="1" s="1"/>
  <c r="O11" i="1" a="1"/>
  <c r="O11" i="1" s="1"/>
  <c r="T11" i="1" a="1"/>
  <c r="T11" i="1" s="1"/>
  <c r="U11" i="1" a="1"/>
  <c r="U11" i="1" s="1"/>
  <c r="R11" i="1" a="1"/>
  <c r="R11" i="1" s="1"/>
  <c r="M11" i="1" a="1"/>
  <c r="M11" i="1" s="1"/>
  <c r="X10" i="1"/>
  <c r="K12" i="1" a="1"/>
  <c r="K12" i="1" s="1"/>
  <c r="N12" i="1" l="1" a="1"/>
  <c r="N12" i="1" s="1"/>
  <c r="Q12" i="1" a="1"/>
  <c r="Q12" i="1" s="1"/>
  <c r="L12" i="1" a="1"/>
  <c r="L12" i="1" s="1"/>
  <c r="O12" i="1" a="1"/>
  <c r="O12" i="1" s="1"/>
  <c r="T12" i="1" a="1"/>
  <c r="T12" i="1" s="1"/>
  <c r="M12" i="1" a="1"/>
  <c r="M12" i="1" s="1"/>
  <c r="R12" i="1" a="1"/>
  <c r="R12" i="1" s="1"/>
  <c r="U12" i="1" a="1"/>
  <c r="U12" i="1" s="1"/>
  <c r="S12" i="1" a="1"/>
  <c r="S12" i="1" s="1"/>
  <c r="P12" i="1" a="1"/>
  <c r="P12" i="1" s="1"/>
  <c r="X11" i="1"/>
  <c r="K13" i="1" a="1"/>
  <c r="K13" i="1" s="1"/>
  <c r="K14" i="1" l="1" a="1"/>
  <c r="K14" i="1" s="1"/>
  <c r="L13" i="1" a="1"/>
  <c r="L13" i="1" s="1"/>
  <c r="O13" i="1" a="1"/>
  <c r="O13" i="1" s="1"/>
  <c r="T13" i="1" a="1"/>
  <c r="T13" i="1" s="1"/>
  <c r="M13" i="1" a="1"/>
  <c r="M13" i="1" s="1"/>
  <c r="R13" i="1" a="1"/>
  <c r="R13" i="1" s="1"/>
  <c r="U13" i="1" a="1"/>
  <c r="U13" i="1" s="1"/>
  <c r="P13" i="1" a="1"/>
  <c r="P13" i="1" s="1"/>
  <c r="S13" i="1" a="1"/>
  <c r="S13" i="1" s="1"/>
  <c r="N13" i="1" a="1"/>
  <c r="N13" i="1" s="1"/>
  <c r="Q13" i="1" a="1"/>
  <c r="Q13" i="1" s="1"/>
  <c r="X12" i="1"/>
  <c r="K15" i="1" a="1"/>
  <c r="K15" i="1" s="1"/>
  <c r="X13" i="1" l="1"/>
  <c r="P15" i="1" a="1"/>
  <c r="P15" i="1" s="1"/>
  <c r="S15" i="1" a="1"/>
  <c r="S15" i="1" s="1"/>
  <c r="N15" i="1" a="1"/>
  <c r="N15" i="1" s="1"/>
  <c r="Q15" i="1" a="1"/>
  <c r="Q15" i="1" s="1"/>
  <c r="L15" i="1" a="1"/>
  <c r="L15" i="1" s="1"/>
  <c r="O15" i="1" a="1"/>
  <c r="O15" i="1" s="1"/>
  <c r="T15" i="1" a="1"/>
  <c r="T15" i="1" s="1"/>
  <c r="M15" i="1" a="1"/>
  <c r="M15" i="1" s="1"/>
  <c r="U15" i="1" a="1"/>
  <c r="U15" i="1" s="1"/>
  <c r="R15" i="1" a="1"/>
  <c r="R15" i="1" s="1"/>
  <c r="M14" i="1" a="1"/>
  <c r="M14" i="1" s="1"/>
  <c r="R14" i="1" a="1"/>
  <c r="R14" i="1" s="1"/>
  <c r="U14" i="1" a="1"/>
  <c r="U14" i="1" s="1"/>
  <c r="P14" i="1" a="1"/>
  <c r="P14" i="1" s="1"/>
  <c r="S14" i="1" a="1"/>
  <c r="S14" i="1" s="1"/>
  <c r="N14" i="1" a="1"/>
  <c r="N14" i="1" s="1"/>
  <c r="Q14" i="1" a="1"/>
  <c r="Q14" i="1" s="1"/>
  <c r="L14" i="1" a="1"/>
  <c r="L14" i="1" s="1"/>
  <c r="T14" i="1" a="1"/>
  <c r="T14" i="1" s="1"/>
  <c r="O14" i="1" a="1"/>
  <c r="O14" i="1" s="1"/>
  <c r="K16" i="1" a="1"/>
  <c r="K16" i="1" s="1"/>
  <c r="X14" i="1" l="1"/>
  <c r="N16" i="1" a="1"/>
  <c r="N16" i="1" s="1"/>
  <c r="Q16" i="1" a="1"/>
  <c r="Q16" i="1" s="1"/>
  <c r="L16" i="1" a="1"/>
  <c r="L16" i="1" s="1"/>
  <c r="O16" i="1" a="1"/>
  <c r="O16" i="1" s="1"/>
  <c r="T16" i="1" a="1"/>
  <c r="T16" i="1" s="1"/>
  <c r="M16" i="1" a="1"/>
  <c r="M16" i="1" s="1"/>
  <c r="R16" i="1" a="1"/>
  <c r="R16" i="1" s="1"/>
  <c r="U16" i="1" a="1"/>
  <c r="U16" i="1" s="1"/>
  <c r="P16" i="1" a="1"/>
  <c r="P16" i="1" s="1"/>
  <c r="S16" i="1" a="1"/>
  <c r="S16" i="1" s="1"/>
  <c r="K17" i="1" a="1"/>
  <c r="K17" i="1" s="1"/>
  <c r="X15" i="1"/>
  <c r="L17" i="1" l="1" a="1"/>
  <c r="L17" i="1" s="1"/>
  <c r="O17" i="1" a="1"/>
  <c r="O17" i="1" s="1"/>
  <c r="T17" i="1" a="1"/>
  <c r="T17" i="1" s="1"/>
  <c r="M17" i="1" a="1"/>
  <c r="M17" i="1" s="1"/>
  <c r="R17" i="1" a="1"/>
  <c r="R17" i="1" s="1"/>
  <c r="U17" i="1" a="1"/>
  <c r="U17" i="1" s="1"/>
  <c r="P17" i="1" a="1"/>
  <c r="P17" i="1" s="1"/>
  <c r="S17" i="1" a="1"/>
  <c r="S17" i="1" s="1"/>
  <c r="N17" i="1" a="1"/>
  <c r="N17" i="1" s="1"/>
  <c r="Q17" i="1" a="1"/>
  <c r="Q17" i="1" s="1"/>
  <c r="X16" i="1"/>
  <c r="K18" i="1" a="1"/>
  <c r="K18" i="1" s="1"/>
  <c r="M18" i="1" l="1" a="1"/>
  <c r="M18" i="1" s="1"/>
  <c r="R18" i="1" a="1"/>
  <c r="R18" i="1" s="1"/>
  <c r="U18" i="1" a="1"/>
  <c r="U18" i="1" s="1"/>
  <c r="P18" i="1" a="1"/>
  <c r="P18" i="1" s="1"/>
  <c r="S18" i="1" a="1"/>
  <c r="S18" i="1" s="1"/>
  <c r="N18" i="1" a="1"/>
  <c r="N18" i="1" s="1"/>
  <c r="Q18" i="1" a="1"/>
  <c r="Q18" i="1" s="1"/>
  <c r="O18" i="1" a="1"/>
  <c r="O18" i="1" s="1"/>
  <c r="L18" i="1" a="1"/>
  <c r="L18" i="1" s="1"/>
  <c r="T18" i="1" a="1"/>
  <c r="T18" i="1" s="1"/>
  <c r="X17" i="1"/>
  <c r="K19" i="1" a="1"/>
  <c r="K19" i="1" s="1"/>
  <c r="P19" i="1" l="1" a="1"/>
  <c r="P19" i="1" s="1"/>
  <c r="S19" i="1" a="1"/>
  <c r="S19" i="1" s="1"/>
  <c r="L19" i="1" a="1"/>
  <c r="L19" i="1" s="1"/>
  <c r="O19" i="1" a="1"/>
  <c r="O19" i="1" s="1"/>
  <c r="T19" i="1" a="1"/>
  <c r="T19" i="1" s="1"/>
  <c r="M19" i="1" a="1"/>
  <c r="M19" i="1" s="1"/>
  <c r="R19" i="1" a="1"/>
  <c r="R19" i="1" s="1"/>
  <c r="Q19" i="1" a="1"/>
  <c r="Q19" i="1" s="1"/>
  <c r="N19" i="1" a="1"/>
  <c r="N19" i="1" s="1"/>
  <c r="U19" i="1" a="1"/>
  <c r="U19" i="1" s="1"/>
  <c r="X18" i="1"/>
  <c r="K20" i="1" a="1"/>
  <c r="K20" i="1" s="1"/>
  <c r="M20" i="1" l="1" a="1"/>
  <c r="M20" i="1" s="1"/>
  <c r="Q20" i="1" a="1"/>
  <c r="Q20" i="1" s="1"/>
  <c r="U20" i="1" a="1"/>
  <c r="U20" i="1" s="1"/>
  <c r="L20" i="1" a="1"/>
  <c r="L20" i="1" s="1"/>
  <c r="P20" i="1" a="1"/>
  <c r="P20" i="1" s="1"/>
  <c r="T20" i="1" a="1"/>
  <c r="T20" i="1" s="1"/>
  <c r="N20" i="1" a="1"/>
  <c r="N20" i="1" s="1"/>
  <c r="R20" i="1" a="1"/>
  <c r="R20" i="1" s="1"/>
  <c r="O20" i="1" a="1"/>
  <c r="O20" i="1" s="1"/>
  <c r="S20" i="1" a="1"/>
  <c r="S20" i="1" s="1"/>
  <c r="X19" i="1"/>
  <c r="K21" i="1" a="1"/>
  <c r="K21" i="1" s="1"/>
  <c r="O21" i="1" l="1" a="1"/>
  <c r="O21" i="1" s="1"/>
  <c r="S21" i="1" a="1"/>
  <c r="S21" i="1" s="1"/>
  <c r="N21" i="1" a="1"/>
  <c r="N21" i="1" s="1"/>
  <c r="R21" i="1" a="1"/>
  <c r="R21" i="1" s="1"/>
  <c r="L21" i="1" a="1"/>
  <c r="L21" i="1" s="1"/>
  <c r="P21" i="1" a="1"/>
  <c r="P21" i="1" s="1"/>
  <c r="T21" i="1" a="1"/>
  <c r="T21" i="1" s="1"/>
  <c r="M21" i="1" a="1"/>
  <c r="M21" i="1" s="1"/>
  <c r="Q21" i="1" a="1"/>
  <c r="Q21" i="1" s="1"/>
  <c r="U21" i="1" a="1"/>
  <c r="U21" i="1" s="1"/>
  <c r="K22" i="1" a="1"/>
  <c r="K22" i="1" s="1"/>
  <c r="X21" i="1"/>
  <c r="X20" i="1"/>
  <c r="M22" i="1" l="1" a="1"/>
  <c r="M22" i="1" s="1"/>
  <c r="Q22" i="1" a="1"/>
  <c r="Q22" i="1" s="1"/>
  <c r="U22" i="1" a="1"/>
  <c r="U22" i="1" s="1"/>
  <c r="L22" i="1" a="1"/>
  <c r="L22" i="1" s="1"/>
  <c r="P22" i="1" a="1"/>
  <c r="P22" i="1" s="1"/>
  <c r="T22" i="1" a="1"/>
  <c r="T22" i="1" s="1"/>
  <c r="N22" i="1" a="1"/>
  <c r="N22" i="1" s="1"/>
  <c r="R22" i="1" a="1"/>
  <c r="R22" i="1" s="1"/>
  <c r="O22" i="1" a="1"/>
  <c r="O22" i="1" s="1"/>
  <c r="S22" i="1" a="1"/>
  <c r="S22" i="1" s="1"/>
  <c r="K23" i="1" a="1"/>
  <c r="K23" i="1" s="1"/>
  <c r="O23" i="1" l="1" a="1"/>
  <c r="O23" i="1" s="1"/>
  <c r="S23" i="1" a="1"/>
  <c r="S23" i="1" s="1"/>
  <c r="N23" i="1" a="1"/>
  <c r="N23" i="1" s="1"/>
  <c r="R23" i="1" a="1"/>
  <c r="R23" i="1" s="1"/>
  <c r="L23" i="1" a="1"/>
  <c r="L23" i="1" s="1"/>
  <c r="P23" i="1" a="1"/>
  <c r="P23" i="1" s="1"/>
  <c r="T23" i="1" a="1"/>
  <c r="T23" i="1" s="1"/>
  <c r="M23" i="1" a="1"/>
  <c r="M23" i="1" s="1"/>
  <c r="Q23" i="1" a="1"/>
  <c r="Q23" i="1" s="1"/>
  <c r="U23" i="1" a="1"/>
  <c r="U23" i="1" s="1"/>
  <c r="K24" i="1" a="1"/>
  <c r="K24" i="1" s="1"/>
  <c r="X22" i="1"/>
  <c r="M24" i="1" l="1" a="1"/>
  <c r="M24" i="1" s="1"/>
  <c r="P24" i="1" a="1"/>
  <c r="P24" i="1" s="1"/>
  <c r="R24" i="1" a="1"/>
  <c r="R24" i="1" s="1"/>
  <c r="T24" i="1" a="1"/>
  <c r="T24" i="1" s="1"/>
  <c r="L24" i="1" a="1"/>
  <c r="L24" i="1" s="1"/>
  <c r="N24" i="1" a="1"/>
  <c r="N24" i="1" s="1"/>
  <c r="O24" i="1" a="1"/>
  <c r="O24" i="1" s="1"/>
  <c r="Q24" i="1" a="1"/>
  <c r="Q24" i="1" s="1"/>
  <c r="S24" i="1" a="1"/>
  <c r="S24" i="1" s="1"/>
  <c r="U24" i="1" a="1"/>
  <c r="U24" i="1" s="1"/>
  <c r="X23" i="1"/>
  <c r="K25" i="1" a="1"/>
  <c r="K25" i="1" s="1"/>
  <c r="L25" i="1" l="1" a="1"/>
  <c r="L25" i="1" s="1"/>
  <c r="N25" i="1" a="1"/>
  <c r="N25" i="1" s="1"/>
  <c r="P25" i="1" a="1"/>
  <c r="P25" i="1" s="1"/>
  <c r="R25" i="1" a="1"/>
  <c r="R25" i="1" s="1"/>
  <c r="T25" i="1" a="1"/>
  <c r="T25" i="1" s="1"/>
  <c r="M25" i="1" a="1"/>
  <c r="M25" i="1" s="1"/>
  <c r="O25" i="1" a="1"/>
  <c r="O25" i="1" s="1"/>
  <c r="Q25" i="1" a="1"/>
  <c r="Q25" i="1" s="1"/>
  <c r="S25" i="1" a="1"/>
  <c r="S25" i="1" s="1"/>
  <c r="U25" i="1" a="1"/>
  <c r="U25" i="1" s="1"/>
  <c r="X24" i="1"/>
  <c r="K26" i="1" a="1"/>
  <c r="K26" i="1" s="1"/>
  <c r="L26" i="1" l="1" a="1"/>
  <c r="L26" i="1" s="1"/>
  <c r="N26" i="1" a="1"/>
  <c r="N26" i="1" s="1"/>
  <c r="P26" i="1" a="1"/>
  <c r="P26" i="1" s="1"/>
  <c r="R26" i="1" a="1"/>
  <c r="R26" i="1" s="1"/>
  <c r="T26" i="1" a="1"/>
  <c r="T26" i="1" s="1"/>
  <c r="M26" i="1" a="1"/>
  <c r="M26" i="1" s="1"/>
  <c r="O26" i="1" a="1"/>
  <c r="O26" i="1" s="1"/>
  <c r="Q26" i="1" a="1"/>
  <c r="Q26" i="1" s="1"/>
  <c r="S26" i="1" a="1"/>
  <c r="S26" i="1" s="1"/>
  <c r="U26" i="1" a="1"/>
  <c r="U26" i="1" s="1"/>
  <c r="X25" i="1"/>
  <c r="K27" i="1" a="1"/>
  <c r="K27" i="1" s="1"/>
  <c r="L27" i="1" l="1" a="1"/>
  <c r="L27" i="1" s="1"/>
  <c r="N27" i="1" a="1"/>
  <c r="N27" i="1" s="1"/>
  <c r="P27" i="1" a="1"/>
  <c r="P27" i="1" s="1"/>
  <c r="R27" i="1" a="1"/>
  <c r="R27" i="1" s="1"/>
  <c r="T27" i="1" a="1"/>
  <c r="T27" i="1" s="1"/>
  <c r="M27" i="1" a="1"/>
  <c r="M27" i="1" s="1"/>
  <c r="O27" i="1" a="1"/>
  <c r="O27" i="1" s="1"/>
  <c r="Q27" i="1" a="1"/>
  <c r="Q27" i="1" s="1"/>
  <c r="S27" i="1" a="1"/>
  <c r="S27" i="1" s="1"/>
  <c r="U27" i="1" a="1"/>
  <c r="U27" i="1" s="1"/>
  <c r="X26" i="1"/>
  <c r="X2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<sst xmlns="http://schemas.openxmlformats.org/spreadsheetml/2006/main" count="43" uniqueCount="23">
  <si>
    <t>Marque</t>
  </si>
  <si>
    <t>Immatriculation</t>
  </si>
  <si>
    <t>Lieu</t>
  </si>
  <si>
    <t>Quantité</t>
  </si>
  <si>
    <t>Date</t>
  </si>
  <si>
    <t>Peugeot</t>
  </si>
  <si>
    <t>Renault</t>
  </si>
  <si>
    <t>Toyota</t>
  </si>
  <si>
    <t>Type</t>
  </si>
  <si>
    <t>Voiture</t>
  </si>
  <si>
    <t>AA-001-AA</t>
  </si>
  <si>
    <t>AA-002-AA</t>
  </si>
  <si>
    <t>BB-003-BB</t>
  </si>
  <si>
    <t>BB-004-BB</t>
  </si>
  <si>
    <t>BB-005-BB</t>
  </si>
  <si>
    <t>CC-006-CC</t>
  </si>
  <si>
    <t>Lyon</t>
  </si>
  <si>
    <t>Toulouse</t>
  </si>
  <si>
    <t>Lille</t>
  </si>
  <si>
    <t>Dijon</t>
  </si>
  <si>
    <t>Nice</t>
  </si>
  <si>
    <t>citroen</t>
  </si>
  <si>
    <t xml:space="preserve">liste des marques triée par ordre alphabetique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</si>
</sst>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Border="1"/>
    <xf numFmtId="14" fontId="0" fillId="0" borderId="2" xfId="0" applyNumberFormat="1" applyFont="1" applyBorder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Base" displayName="TableauBase" ref="A1:E7" totalsRowShown="0" headerRowDxfId="6" dataDxfId="5">
  <autoFilter ref="A1:E7" xr:uid="{00000000-0009-0000-0100-000001000000}"/>
  <tableColumns count="5">
    <tableColumn id="1" xr3:uid="{00000000-0010-0000-0000-000001000000}" name="Type" dataDxfId="4"/>
    <tableColumn id="2" xr3:uid="{00000000-0010-0000-0000-000002000000}" name="Marque" dataDxfId="3"/>
    <tableColumn id="3" xr3:uid="{00000000-0010-0000-0000-000003000000}" name="Quantité" dataDxfId="2"/>
    <tableColumn id="4" xr3:uid="{00000000-0010-0000-0000-000004000000}" name="Immatriculation" dataDxfId="1"/>
    <tableColumn id="5" xr3:uid="{00000000-0010-0000-0000-000005000000}" name="Lieu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7"/>
  <sheetViews>
    <sheetView workbookViewId="0">
      <selection activeCell="H5" sqref="H5"/>
    </sheetView>
  </sheetViews>
  <sheetFormatPr baseColWidth="10" defaultRowHeight="14.4" x14ac:dyDescent="0.3"/>
  <cols>
    <col min="4" max="4" width="15.88671875" customWidth="1"/>
  </cols>
  <sheetData>
    <row r="1" spans="1:24" x14ac:dyDescent="0.3">
      <c r="A1" s="1" t="s">
        <v>8</v>
      </c>
      <c r="B1" s="1" t="s">
        <v>0</v>
      </c>
      <c r="C1" s="1" t="s">
        <v>3</v>
      </c>
      <c r="D1" s="1" t="s">
        <v>1</v>
      </c>
      <c r="E1" s="1" t="s">
        <v>2</v>
      </c>
      <c r="K1" t="s">
        <v>22</v>
      </c>
    </row>
    <row r="2" spans="1:24" x14ac:dyDescent="0.3">
      <c r="A2" s="1" t="s">
        <v>9</v>
      </c>
      <c r="B2" s="1" t="s">
        <v>5</v>
      </c>
      <c r="C2" s="1">
        <v>1</v>
      </c>
      <c r="D2" s="1" t="s">
        <v>10</v>
      </c>
      <c r="E2" s="1" t="s">
        <v>19</v>
      </c>
      <c r="K2" s="7" t="str" cm="1">
        <f t="array" aca="1" ref="K2" ca="1">IFERROR(OFFSET(B$1,MATCH(0,(COUNTIF(marque,"&lt;"&amp;marque)-SUM(COUNTIF(K$1:K1,marque))),0),),"")</f>
        <v>citroen</v>
      </c>
      <c r="L2" s="7" t="str">
        <f t="array" aca="1" ref="L2" ca="1">IFERROR(INDEX(immat,SMALL(IF(marque=$K2,ROW(marque)-1,""),COLUMN(A:A))),"")</f>
        <v>BB-003-BB</v>
      </c>
      <c r="M2" s="7" t="str">
        <f t="array" aca="1" ref="M2" ca="1">IFERROR(INDEX(immat,SMALL(IF(marque=$K2,ROW(marque)-1,""),COLUMN(B:B))),"")</f>
        <v/>
      </c>
      <c r="N2" s="7" t="str">
        <f t="array" aca="1" ref="N2" ca="1">IFERROR(INDEX(immat,SMALL(IF(marque=$K2,ROW(marque)-1,""),COLUMN(C:C))),"")</f>
        <v/>
      </c>
      <c r="O2" s="7" t="str">
        <f t="array" aca="1" ref="O2" ca="1">IFERROR(INDEX(immat,SMALL(IF(marque=$K2,ROW(marque)-1,""),COLUMN(D:D))),"")</f>
        <v/>
      </c>
      <c r="P2" s="7" t="str">
        <f t="array" aca="1" ref="P2" ca="1">IFERROR(INDEX(immat,SMALL(IF(marque=$K2,ROW(marque)-1,""),COLUMN(E:E))),"")</f>
        <v/>
      </c>
      <c r="Q2" s="7" t="str">
        <f t="array" aca="1" ref="Q2" ca="1">IFERROR(INDEX(immat,SMALL(IF(marque=$K2,ROW(marque)-1,""),COLUMN(F:F))),"")</f>
        <v/>
      </c>
      <c r="R2" s="7" t="str">
        <f t="array" aca="1" ref="R2" ca="1">IFERROR(INDEX(immat,SMALL(IF(marque=$K2,ROW(marque)-1,""),COLUMN(G:G))),"")</f>
        <v/>
      </c>
      <c r="S2" s="7" t="str">
        <f t="array" aca="1" ref="S2" ca="1">IFERROR(INDEX(immat,SMALL(IF(marque=$K2,ROW(marque)-1,""),COLUMN(H:H))),"")</f>
        <v/>
      </c>
      <c r="T2" s="7" t="str">
        <f t="array" aca="1" ref="T2" ca="1">IFERROR(INDEX(immat,SMALL(IF(marque=$K2,ROW(marque)-1,""),COLUMN(I:I))),"")</f>
        <v/>
      </c>
      <c r="U2" s="7" t="str">
        <f t="array" aca="1" ref="U2" ca="1">IFERROR(INDEX(immat,SMALL(IF(marque=$K2,ROW(marque)-1,""),COLUMN(J:J))),"")</f>
        <v/>
      </c>
      <c r="W2" s="7" t="str" cm="1">
        <f t="array" aca="1" ref="W2" ca="1">IFERROR(OFFSET($B$1,MATCH(0,(COUNTIF(marque,"&lt;"&amp;marque)-SUM(COUNTIF(W$1:W1,marque))),0),),"")</f>
        <v>citroen</v>
      </c>
      <c r="X2">
        <f ca="1">COUNTIF(L2:U2,"&gt;&lt;")</f>
        <v>1</v>
      </c>
    </row>
    <row r="3" spans="1:24" x14ac:dyDescent="0.3">
      <c r="A3" s="1" t="s">
        <v>9</v>
      </c>
      <c r="B3" s="1" t="s">
        <v>5</v>
      </c>
      <c r="C3" s="1">
        <v>1</v>
      </c>
      <c r="D3" s="1" t="s">
        <v>11</v>
      </c>
      <c r="E3" s="1" t="s">
        <v>18</v>
      </c>
      <c r="K3" s="7" t="str" cm="1">
        <f t="array" aca="1" ref="K3" ca="1">IFERROR(OFFSET(B$1,MATCH(0,(COUNTIF(marque,"&lt;"&amp;marque)-SUM(COUNTIF(K$1:K2,marque))),0),),"")</f>
        <v>Peugeot</v>
      </c>
      <c r="L3" s="7" t="str">
        <f t="array" aca="1" ref="L3" ca="1">IFERROR(INDEX(immat,SMALL(IF(marque=$K3,ROW(marque)-1,""),COLUMN(A:A))),"")</f>
        <v>AA-001-AA</v>
      </c>
      <c r="M3" s="7" t="str">
        <f t="array" aca="1" ref="M3" ca="1">IFERROR(INDEX(immat,SMALL(IF(marque=$K3,ROW(marque)-1,""),COLUMN(B:B))),"")</f>
        <v>AA-002-AA</v>
      </c>
      <c r="N3" s="7" t="str">
        <f t="array" aca="1" ref="N3" ca="1">IFERROR(INDEX(immat,SMALL(IF(marque=$K3,ROW(marque)-1,""),COLUMN(C:C))),"")</f>
        <v/>
      </c>
      <c r="O3" s="7" t="str">
        <f t="array" aca="1" ref="O3" ca="1">IFERROR(INDEX(immat,SMALL(IF(marque=$K3,ROW(marque)-1,""),COLUMN(D:D))),"")</f>
        <v/>
      </c>
      <c r="P3" s="7" t="str">
        <f t="array" aca="1" ref="P3" ca="1">IFERROR(INDEX(immat,SMALL(IF(marque=$K3,ROW(marque)-1,""),COLUMN(E:E))),"")</f>
        <v/>
      </c>
      <c r="Q3" s="7" t="str">
        <f t="array" aca="1" ref="Q3" ca="1">IFERROR(INDEX(immat,SMALL(IF(marque=$K3,ROW(marque)-1,""),COLUMN(F:F))),"")</f>
        <v/>
      </c>
      <c r="R3" s="7" t="str">
        <f t="array" aca="1" ref="R3" ca="1">IFERROR(INDEX(immat,SMALL(IF(marque=$K3,ROW(marque)-1,""),COLUMN(G:G))),"")</f>
        <v/>
      </c>
      <c r="S3" s="7" t="str">
        <f t="array" aca="1" ref="S3" ca="1">IFERROR(INDEX(immat,SMALL(IF(marque=$K3,ROW(marque)-1,""),COLUMN(H:H))),"")</f>
        <v/>
      </c>
      <c r="T3" s="7" t="str">
        <f t="array" aca="1" ref="T3" ca="1">IFERROR(INDEX(immat,SMALL(IF(marque=$K3,ROW(marque)-1,""),COLUMN(I:I))),"")</f>
        <v/>
      </c>
      <c r="U3" s="7" t="str">
        <f t="array" aca="1" ref="U3" ca="1">IFERROR(INDEX(immat,SMALL(IF(marque=$K3,ROW(marque)-1,""),COLUMN(J:J))),"")</f>
        <v/>
      </c>
      <c r="W3" s="7" t="str" cm="1">
        <f t="array" aca="1" ref="W3" ca="1">IFERROR(OFFSET($B$1,MATCH(0,(COUNTIF(marque,"&lt;"&amp;marque)-SUM(COUNTIF(W$1:W2,marque))),0),),"")</f>
        <v>Peugeot</v>
      </c>
      <c r="X3">
        <f t="shared" ref="X3:X27" ca="1" si="0">COUNTIF(L3:U3,"&gt;&lt;")</f>
        <v>2</v>
      </c>
    </row>
    <row r="4" spans="1:24" x14ac:dyDescent="0.3">
      <c r="A4" s="1" t="s">
        <v>9</v>
      </c>
      <c r="B4" s="1" t="s">
        <v>21</v>
      </c>
      <c r="C4" s="1">
        <v>1</v>
      </c>
      <c r="D4" s="1" t="s">
        <v>12</v>
      </c>
      <c r="E4" s="1" t="s">
        <v>16</v>
      </c>
      <c r="K4" s="7" t="str" cm="1">
        <f t="array" aca="1" ref="K4" ca="1">IFERROR(OFFSET(B$1,MATCH(0,(COUNTIF(marque,"&lt;"&amp;marque)-SUM(COUNTIF(K$1:K3,marque))),0),),"")</f>
        <v>Renault</v>
      </c>
      <c r="L4" s="7" t="str">
        <f t="array" aca="1" ref="L4" ca="1">IFERROR(INDEX(immat,SMALL(IF(marque=$K4,ROW(marque)-1,""),COLUMN(A:A))),"")</f>
        <v>BB-004-BB</v>
      </c>
      <c r="M4" s="7" t="str">
        <f t="array" aca="1" ref="M4" ca="1">IFERROR(INDEX(immat,SMALL(IF(marque=$K4,ROW(marque)-1,""),COLUMN(B:B))),"")</f>
        <v>BB-005-BB</v>
      </c>
      <c r="N4" s="7" t="str">
        <f t="array" aca="1" ref="N4" ca="1">IFERROR(INDEX(immat,SMALL(IF(marque=$K4,ROW(marque)-1,""),COLUMN(C:C))),"")</f>
        <v/>
      </c>
      <c r="O4" s="7" t="str">
        <f t="array" aca="1" ref="O4" ca="1">IFERROR(INDEX(immat,SMALL(IF(marque=$K4,ROW(marque)-1,""),COLUMN(D:D))),"")</f>
        <v/>
      </c>
      <c r="P4" s="7" t="str">
        <f t="array" aca="1" ref="P4" ca="1">IFERROR(INDEX(immat,SMALL(IF(marque=$K4,ROW(marque)-1,""),COLUMN(E:E))),"")</f>
        <v/>
      </c>
      <c r="Q4" s="7" t="str">
        <f t="array" aca="1" ref="Q4" ca="1">IFERROR(INDEX(immat,SMALL(IF(marque=$K4,ROW(marque)-1,""),COLUMN(F:F))),"")</f>
        <v/>
      </c>
      <c r="R4" s="7" t="str">
        <f t="array" aca="1" ref="R4" ca="1">IFERROR(INDEX(immat,SMALL(IF(marque=$K4,ROW(marque)-1,""),COLUMN(G:G))),"")</f>
        <v/>
      </c>
      <c r="S4" s="7" t="str">
        <f t="array" aca="1" ref="S4" ca="1">IFERROR(INDEX(immat,SMALL(IF(marque=$K4,ROW(marque)-1,""),COLUMN(H:H))),"")</f>
        <v/>
      </c>
      <c r="T4" s="7" t="str">
        <f t="array" aca="1" ref="T4" ca="1">IFERROR(INDEX(immat,SMALL(IF(marque=$K4,ROW(marque)-1,""),COLUMN(I:I))),"")</f>
        <v/>
      </c>
      <c r="U4" s="7" t="str">
        <f t="array" aca="1" ref="U4" ca="1">IFERROR(INDEX(immat,SMALL(IF(marque=$K4,ROW(marque)-1,""),COLUMN(J:J))),"")</f>
        <v/>
      </c>
      <c r="W4" s="7" t="str" cm="1">
        <f t="array" aca="1" ref="W4" ca="1">IFERROR(OFFSET($B$1,MATCH(0,(COUNTIF(marque,"&lt;"&amp;marque)-SUM(COUNTIF(W$1:W3,marque))),0),),"")</f>
        <v>Renault</v>
      </c>
      <c r="X4">
        <f t="shared" ca="1" si="0"/>
        <v>2</v>
      </c>
    </row>
    <row r="5" spans="1:24" x14ac:dyDescent="0.3">
      <c r="A5" s="1" t="s">
        <v>9</v>
      </c>
      <c r="B5" s="1" t="s">
        <v>6</v>
      </c>
      <c r="C5" s="1">
        <v>1</v>
      </c>
      <c r="D5" s="1" t="s">
        <v>13</v>
      </c>
      <c r="E5" s="1" t="s">
        <v>17</v>
      </c>
      <c r="K5" s="7" t="str" cm="1">
        <f t="array" aca="1" ref="K5" ca="1">IFERROR(OFFSET(B$1,MATCH(0,(COUNTIF(marque,"&lt;"&amp;marque)-SUM(COUNTIF(K$1:K4,marque))),0),),"")</f>
        <v>Toyota</v>
      </c>
      <c r="L5" s="7" t="str">
        <f t="array" aca="1" ref="L5" ca="1">IFERROR(INDEX(immat,SMALL(IF(marque=$K5,ROW(marque)-1,""),COLUMN(A:A))),"")</f>
        <v>CC-006-CC</v>
      </c>
      <c r="M5" s="7" t="str">
        <f t="array" aca="1" ref="M5" ca="1">IFERROR(INDEX(immat,SMALL(IF(marque=$K5,ROW(marque)-1,""),COLUMN(B:B))),"")</f>
        <v/>
      </c>
      <c r="N5" s="7" t="str">
        <f t="array" aca="1" ref="N5" ca="1">IFERROR(INDEX(immat,SMALL(IF(marque=$K5,ROW(marque)-1,""),COLUMN(C:C))),"")</f>
        <v/>
      </c>
      <c r="O5" s="7" t="str">
        <f t="array" aca="1" ref="O5" ca="1">IFERROR(INDEX(immat,SMALL(IF(marque=$K5,ROW(marque)-1,""),COLUMN(D:D))),"")</f>
        <v/>
      </c>
      <c r="P5" s="7" t="str">
        <f t="array" aca="1" ref="P5" ca="1">IFERROR(INDEX(immat,SMALL(IF(marque=$K5,ROW(marque)-1,""),COLUMN(E:E))),"")</f>
        <v/>
      </c>
      <c r="Q5" s="7" t="str">
        <f t="array" aca="1" ref="Q5" ca="1">IFERROR(INDEX(immat,SMALL(IF(marque=$K5,ROW(marque)-1,""),COLUMN(F:F))),"")</f>
        <v/>
      </c>
      <c r="R5" s="7" t="str">
        <f t="array" aca="1" ref="R5" ca="1">IFERROR(INDEX(immat,SMALL(IF(marque=$K5,ROW(marque)-1,""),COLUMN(G:G))),"")</f>
        <v/>
      </c>
      <c r="S5" s="7" t="str">
        <f t="array" aca="1" ref="S5" ca="1">IFERROR(INDEX(immat,SMALL(IF(marque=$K5,ROW(marque)-1,""),COLUMN(H:H))),"")</f>
        <v/>
      </c>
      <c r="T5" s="7" t="str">
        <f t="array" aca="1" ref="T5" ca="1">IFERROR(INDEX(immat,SMALL(IF(marque=$K5,ROW(marque)-1,""),COLUMN(I:I))),"")</f>
        <v/>
      </c>
      <c r="U5" s="7" t="str">
        <f t="array" aca="1" ref="U5" ca="1">IFERROR(INDEX(immat,SMALL(IF(marque=$K5,ROW(marque)-1,""),COLUMN(J:J))),"")</f>
        <v/>
      </c>
      <c r="W5" s="7" t="str" cm="1">
        <f t="array" aca="1" ref="W5" ca="1">IFERROR(OFFSET($B$1,MATCH(0,(COUNTIF(marque,"&lt;"&amp;marque)-SUM(COUNTIF(W$1:W4,marque))),0),),"")</f>
        <v>Toyota</v>
      </c>
      <c r="X5">
        <f t="shared" ca="1" si="0"/>
        <v>1</v>
      </c>
    </row>
    <row r="6" spans="1:24" x14ac:dyDescent="0.3">
      <c r="A6" s="1" t="s">
        <v>9</v>
      </c>
      <c r="B6" s="1" t="s">
        <v>6</v>
      </c>
      <c r="C6" s="1">
        <v>1</v>
      </c>
      <c r="D6" s="1" t="s">
        <v>14</v>
      </c>
      <c r="E6" s="1" t="s">
        <v>18</v>
      </c>
      <c r="K6" s="7" t="str" cm="1">
        <f t="array" aca="1" ref="K6" ca="1">IFERROR(OFFSET(B$1,MATCH(0,(COUNTIF(marque,"&lt;"&amp;marque)-SUM(COUNTIF(K$1:K5,marque))),0),),"")</f>
        <v/>
      </c>
      <c r="L6" s="7" t="str">
        <f t="array" aca="1" ref="L6" ca="1">IFERROR(INDEX(immat,SMALL(IF(marque=$K6,ROW(marque)-1,""),COLUMN(A:A))),"")</f>
        <v/>
      </c>
      <c r="M6" s="7" t="str">
        <f t="array" aca="1" ref="M6" ca="1">IFERROR(INDEX(immat,SMALL(IF(marque=$K6,ROW(marque)-1,""),COLUMN(B:B))),"")</f>
        <v/>
      </c>
      <c r="N6" s="7" t="str">
        <f t="array" aca="1" ref="N6" ca="1">IFERROR(INDEX(immat,SMALL(IF(marque=$K6,ROW(marque)-1,""),COLUMN(C:C))),"")</f>
        <v/>
      </c>
      <c r="O6" s="7" t="str">
        <f t="array" aca="1" ref="O6" ca="1">IFERROR(INDEX(immat,SMALL(IF(marque=$K6,ROW(marque)-1,""),COLUMN(D:D))),"")</f>
        <v/>
      </c>
      <c r="P6" s="7" t="str">
        <f t="array" aca="1" ref="P6" ca="1">IFERROR(INDEX(immat,SMALL(IF(marque=$K6,ROW(marque)-1,""),COLUMN(E:E))),"")</f>
        <v/>
      </c>
      <c r="Q6" s="7" t="str">
        <f t="array" aca="1" ref="Q6" ca="1">IFERROR(INDEX(immat,SMALL(IF(marque=$K6,ROW(marque)-1,""),COLUMN(F:F))),"")</f>
        <v/>
      </c>
      <c r="R6" s="7" t="str">
        <f t="array" aca="1" ref="R6" ca="1">IFERROR(INDEX(immat,SMALL(IF(marque=$K6,ROW(marque)-1,""),COLUMN(G:G))),"")</f>
        <v/>
      </c>
      <c r="S6" s="7" t="str">
        <f t="array" aca="1" ref="S6" ca="1">IFERROR(INDEX(immat,SMALL(IF(marque=$K6,ROW(marque)-1,""),COLUMN(H:H))),"")</f>
        <v/>
      </c>
      <c r="T6" s="7" t="str">
        <f t="array" aca="1" ref="T6" ca="1">IFERROR(INDEX(immat,SMALL(IF(marque=$K6,ROW(marque)-1,""),COLUMN(I:I))),"")</f>
        <v/>
      </c>
      <c r="U6" s="7" t="str">
        <f t="array" aca="1" ref="U6" ca="1">IFERROR(INDEX(immat,SMALL(IF(marque=$K6,ROW(marque)-1,""),COLUMN(J:J))),"")</f>
        <v/>
      </c>
      <c r="W6" s="7" t="str" cm="1">
        <f t="array" aca="1" ref="W6" ca="1">IFERROR(OFFSET($B$1,MATCH(0,(COUNTIF(marque,"&lt;"&amp;marque)-SUM(COUNTIF(W$1:W5,marque))),0),),"")</f>
        <v/>
      </c>
      <c r="X6">
        <f t="shared" ca="1" si="0"/>
        <v>0</v>
      </c>
    </row>
    <row r="7" spans="1:24" x14ac:dyDescent="0.3">
      <c r="A7" s="1" t="s">
        <v>9</v>
      </c>
      <c r="B7" s="1" t="s">
        <v>7</v>
      </c>
      <c r="C7" s="1">
        <v>1</v>
      </c>
      <c r="D7" s="1" t="s">
        <v>15</v>
      </c>
      <c r="E7" s="1" t="s">
        <v>20</v>
      </c>
      <c r="K7" s="7" t="str" cm="1">
        <f t="array" aca="1" ref="K7" ca="1">IFERROR(OFFSET(B$1,MATCH(0,(COUNTIF(marque,"&lt;"&amp;marque)-SUM(COUNTIF(K$1:K6,marque))),0),),"")</f>
        <v/>
      </c>
      <c r="L7" s="7" t="str">
        <f t="array" aca="1" ref="L7" ca="1">IFERROR(INDEX(immat,SMALL(IF(marque=$K7,ROW(marque)-1,""),COLUMN(A:A))),"")</f>
        <v/>
      </c>
      <c r="M7" s="7" t="str">
        <f t="array" aca="1" ref="M7" ca="1">IFERROR(INDEX(immat,SMALL(IF(marque=$K7,ROW(marque)-1,""),COLUMN(B:B))),"")</f>
        <v/>
      </c>
      <c r="N7" s="7" t="str">
        <f t="array" aca="1" ref="N7" ca="1">IFERROR(INDEX(immat,SMALL(IF(marque=$K7,ROW(marque)-1,""),COLUMN(C:C))),"")</f>
        <v/>
      </c>
      <c r="O7" s="7" t="str">
        <f t="array" aca="1" ref="O7" ca="1">IFERROR(INDEX(immat,SMALL(IF(marque=$K7,ROW(marque)-1,""),COLUMN(D:D))),"")</f>
        <v/>
      </c>
      <c r="P7" s="7" t="str">
        <f t="array" aca="1" ref="P7" ca="1">IFERROR(INDEX(immat,SMALL(IF(marque=$K7,ROW(marque)-1,""),COLUMN(E:E))),"")</f>
        <v/>
      </c>
      <c r="Q7" s="7" t="str">
        <f t="array" aca="1" ref="Q7" ca="1">IFERROR(INDEX(immat,SMALL(IF(marque=$K7,ROW(marque)-1,""),COLUMN(F:F))),"")</f>
        <v/>
      </c>
      <c r="R7" s="7" t="str">
        <f t="array" aca="1" ref="R7" ca="1">IFERROR(INDEX(immat,SMALL(IF(marque=$K7,ROW(marque)-1,""),COLUMN(G:G))),"")</f>
        <v/>
      </c>
      <c r="S7" s="7" t="str">
        <f t="array" aca="1" ref="S7" ca="1">IFERROR(INDEX(immat,SMALL(IF(marque=$K7,ROW(marque)-1,""),COLUMN(H:H))),"")</f>
        <v/>
      </c>
      <c r="T7" s="7" t="str">
        <f t="array" aca="1" ref="T7" ca="1">IFERROR(INDEX(immat,SMALL(IF(marque=$K7,ROW(marque)-1,""),COLUMN(I:I))),"")</f>
        <v/>
      </c>
      <c r="U7" s="7" t="str">
        <f t="array" aca="1" ref="U7" ca="1">IFERROR(INDEX(immat,SMALL(IF(marque=$K7,ROW(marque)-1,""),COLUMN(J:J))),"")</f>
        <v/>
      </c>
      <c r="W7" s="7" t="str" cm="1">
        <f t="array" aca="1" ref="W7" ca="1">IFERROR(OFFSET($B$1,MATCH(0,(COUNTIF(marque,"&lt;"&amp;marque)-SUM(COUNTIF(W$1:W6,marque))),0),),"")</f>
        <v/>
      </c>
      <c r="X7">
        <f t="shared" ca="1" si="0"/>
        <v>0</v>
      </c>
    </row>
    <row r="8" spans="1:24" x14ac:dyDescent="0.3">
      <c r="K8" s="7" t="str" cm="1">
        <f t="array" aca="1" ref="K8" ca="1">IFERROR(OFFSET(B$1,MATCH(0,(COUNTIF(marque,"&lt;"&amp;marque)-SUM(COUNTIF(K$1:K7,marque))),0),),"")</f>
        <v/>
      </c>
      <c r="L8" s="7" t="str">
        <f t="array" aca="1" ref="L8" ca="1">IFERROR(INDEX(immat,SMALL(IF(marque=$K8,ROW(marque)-1,""),COLUMN(A:A))),"")</f>
        <v/>
      </c>
      <c r="M8" s="7" t="str">
        <f t="array" aca="1" ref="M8" ca="1">IFERROR(INDEX(immat,SMALL(IF(marque=$K8,ROW(marque)-1,""),COLUMN(B:B))),"")</f>
        <v/>
      </c>
      <c r="N8" s="7" t="str">
        <f t="array" aca="1" ref="N8" ca="1">IFERROR(INDEX(immat,SMALL(IF(marque=$K8,ROW(marque)-1,""),COLUMN(C:C))),"")</f>
        <v/>
      </c>
      <c r="O8" s="7" t="str">
        <f t="array" aca="1" ref="O8" ca="1">IFERROR(INDEX(immat,SMALL(IF(marque=$K8,ROW(marque)-1,""),COLUMN(D:D))),"")</f>
        <v/>
      </c>
      <c r="P8" s="7" t="str">
        <f t="array" aca="1" ref="P8" ca="1">IFERROR(INDEX(immat,SMALL(IF(marque=$K8,ROW(marque)-1,""),COLUMN(E:E))),"")</f>
        <v/>
      </c>
      <c r="Q8" s="7" t="str">
        <f t="array" aca="1" ref="Q8" ca="1">IFERROR(INDEX(immat,SMALL(IF(marque=$K8,ROW(marque)-1,""),COLUMN(F:F))),"")</f>
        <v/>
      </c>
      <c r="R8" s="7" t="str">
        <f t="array" aca="1" ref="R8" ca="1">IFERROR(INDEX(immat,SMALL(IF(marque=$K8,ROW(marque)-1,""),COLUMN(G:G))),"")</f>
        <v/>
      </c>
      <c r="S8" s="7" t="str">
        <f t="array" aca="1" ref="S8" ca="1">IFERROR(INDEX(immat,SMALL(IF(marque=$K8,ROW(marque)-1,""),COLUMN(H:H))),"")</f>
        <v/>
      </c>
      <c r="T8" s="7" t="str">
        <f t="array" aca="1" ref="T8" ca="1">IFERROR(INDEX(immat,SMALL(IF(marque=$K8,ROW(marque)-1,""),COLUMN(I:I))),"")</f>
        <v/>
      </c>
      <c r="U8" s="7" t="str">
        <f t="array" aca="1" ref="U8" ca="1">IFERROR(INDEX(immat,SMALL(IF(marque=$K8,ROW(marque)-1,""),COLUMN(J:J))),"")</f>
        <v/>
      </c>
      <c r="W8" s="7" t="str" cm="1">
        <f t="array" aca="1" ref="W8" ca="1">IFERROR(OFFSET($B$1,MATCH(0,(COUNTIF(marque,"&lt;"&amp;marque)-SUM(COUNTIF(W$1:W7,marque))),0),),"")</f>
        <v/>
      </c>
      <c r="X8">
        <f t="shared" ca="1" si="0"/>
        <v>0</v>
      </c>
    </row>
    <row r="9" spans="1:24" x14ac:dyDescent="0.3">
      <c r="K9" s="7" t="str" cm="1">
        <f t="array" aca="1" ref="K9" ca="1">IFERROR(OFFSET(B$1,MATCH(0,(COUNTIF(marque,"&lt;"&amp;marque)-SUM(COUNTIF(K$1:K8,marque))),0),),"")</f>
        <v/>
      </c>
      <c r="L9" s="7" t="str">
        <f t="array" aca="1" ref="L9" ca="1">IFERROR(INDEX(immat,SMALL(IF(marque=$K9,ROW(marque)-1,""),COLUMN(A:A))),"")</f>
        <v/>
      </c>
      <c r="M9" s="7" t="str">
        <f t="array" aca="1" ref="M9" ca="1">IFERROR(INDEX(immat,SMALL(IF(marque=$K9,ROW(marque)-1,""),COLUMN(B:B))),"")</f>
        <v/>
      </c>
      <c r="N9" s="7" t="str">
        <f t="array" aca="1" ref="N9" ca="1">IFERROR(INDEX(immat,SMALL(IF(marque=$K9,ROW(marque)-1,""),COLUMN(C:C))),"")</f>
        <v/>
      </c>
      <c r="O9" s="7" t="str">
        <f t="array" aca="1" ref="O9" ca="1">IFERROR(INDEX(immat,SMALL(IF(marque=$K9,ROW(marque)-1,""),COLUMN(D:D))),"")</f>
        <v/>
      </c>
      <c r="P9" s="7" t="str">
        <f t="array" aca="1" ref="P9" ca="1">IFERROR(INDEX(immat,SMALL(IF(marque=$K9,ROW(marque)-1,""),COLUMN(E:E))),"")</f>
        <v/>
      </c>
      <c r="Q9" s="7" t="str">
        <f t="array" aca="1" ref="Q9" ca="1">IFERROR(INDEX(immat,SMALL(IF(marque=$K9,ROW(marque)-1,""),COLUMN(F:F))),"")</f>
        <v/>
      </c>
      <c r="R9" s="7" t="str">
        <f t="array" aca="1" ref="R9" ca="1">IFERROR(INDEX(immat,SMALL(IF(marque=$K9,ROW(marque)-1,""),COLUMN(G:G))),"")</f>
        <v/>
      </c>
      <c r="S9" s="7" t="str">
        <f t="array" aca="1" ref="S9" ca="1">IFERROR(INDEX(immat,SMALL(IF(marque=$K9,ROW(marque)-1,""),COLUMN(H:H))),"")</f>
        <v/>
      </c>
      <c r="T9" s="7" t="str">
        <f t="array" aca="1" ref="T9" ca="1">IFERROR(INDEX(immat,SMALL(IF(marque=$K9,ROW(marque)-1,""),COLUMN(I:I))),"")</f>
        <v/>
      </c>
      <c r="U9" s="7" t="str">
        <f t="array" aca="1" ref="U9" ca="1">IFERROR(INDEX(immat,SMALL(IF(marque=$K9,ROW(marque)-1,""),COLUMN(J:J))),"")</f>
        <v/>
      </c>
      <c r="W9" s="7" t="str" cm="1">
        <f t="array" aca="1" ref="W9" ca="1">IFERROR(OFFSET($B$1,MATCH(0,(COUNTIF(marque,"&lt;"&amp;marque)-SUM(COUNTIF(W$1:W8,marque))),0),),"")</f>
        <v/>
      </c>
      <c r="X9">
        <f t="shared" ca="1" si="0"/>
        <v>0</v>
      </c>
    </row>
    <row r="10" spans="1:24" x14ac:dyDescent="0.3">
      <c r="K10" s="7" t="str" cm="1">
        <f t="array" aca="1" ref="K10" ca="1">IFERROR(OFFSET(B$1,MATCH(0,(COUNTIF(marque,"&lt;"&amp;marque)-SUM(COUNTIF(K$1:K9,marque))),0),),"")</f>
        <v/>
      </c>
      <c r="L10" s="7" t="str">
        <f t="array" aca="1" ref="L10" ca="1">IFERROR(INDEX(immat,SMALL(IF(marque=$K10,ROW(marque)-1,""),COLUMN(A:A))),"")</f>
        <v/>
      </c>
      <c r="M10" s="7" t="str">
        <f t="array" aca="1" ref="M10" ca="1">IFERROR(INDEX(immat,SMALL(IF(marque=$K10,ROW(marque)-1,""),COLUMN(B:B))),"")</f>
        <v/>
      </c>
      <c r="N10" s="7" t="str">
        <f t="array" aca="1" ref="N10" ca="1">IFERROR(INDEX(immat,SMALL(IF(marque=$K10,ROW(marque)-1,""),COLUMN(C:C))),"")</f>
        <v/>
      </c>
      <c r="O10" s="7" t="str">
        <f t="array" aca="1" ref="O10" ca="1">IFERROR(INDEX(immat,SMALL(IF(marque=$K10,ROW(marque)-1,""),COLUMN(D:D))),"")</f>
        <v/>
      </c>
      <c r="P10" s="7" t="str">
        <f t="array" aca="1" ref="P10" ca="1">IFERROR(INDEX(immat,SMALL(IF(marque=$K10,ROW(marque)-1,""),COLUMN(E:E))),"")</f>
        <v/>
      </c>
      <c r="Q10" s="7" t="str">
        <f t="array" aca="1" ref="Q10" ca="1">IFERROR(INDEX(immat,SMALL(IF(marque=$K10,ROW(marque)-1,""),COLUMN(F:F))),"")</f>
        <v/>
      </c>
      <c r="R10" s="7" t="str">
        <f t="array" aca="1" ref="R10" ca="1">IFERROR(INDEX(immat,SMALL(IF(marque=$K10,ROW(marque)-1,""),COLUMN(G:G))),"")</f>
        <v/>
      </c>
      <c r="S10" s="7" t="str">
        <f t="array" aca="1" ref="S10" ca="1">IFERROR(INDEX(immat,SMALL(IF(marque=$K10,ROW(marque)-1,""),COLUMN(H:H))),"")</f>
        <v/>
      </c>
      <c r="T10" s="7" t="str">
        <f t="array" aca="1" ref="T10" ca="1">IFERROR(INDEX(immat,SMALL(IF(marque=$K10,ROW(marque)-1,""),COLUMN(I:I))),"")</f>
        <v/>
      </c>
      <c r="U10" s="7" t="str">
        <f t="array" aca="1" ref="U10" ca="1">IFERROR(INDEX(immat,SMALL(IF(marque=$K10,ROW(marque)-1,""),COLUMN(J:J))),"")</f>
        <v/>
      </c>
      <c r="W10" s="7" t="str" cm="1">
        <f t="array" aca="1" ref="W10" ca="1">IFERROR(OFFSET($B$1,MATCH(0,(COUNTIF(marque,"&lt;"&amp;marque)-SUM(COUNTIF(W$1:W9,marque))),0),),"")</f>
        <v/>
      </c>
      <c r="X10">
        <f t="shared" ca="1" si="0"/>
        <v>0</v>
      </c>
    </row>
    <row r="11" spans="1:24" x14ac:dyDescent="0.3">
      <c r="K11" s="7" t="str" cm="1">
        <f t="array" aca="1" ref="K11" ca="1">IFERROR(OFFSET(B$1,MATCH(0,(COUNTIF(marque,"&lt;"&amp;marque)-SUM(COUNTIF(K$1:K10,marque))),0),),"")</f>
        <v/>
      </c>
      <c r="L11" s="7" t="str">
        <f t="array" aca="1" ref="L11" ca="1">IFERROR(INDEX(immat,SMALL(IF(marque=$K11,ROW(marque)-1,""),COLUMN(A:A))),"")</f>
        <v/>
      </c>
      <c r="M11" s="7" t="str">
        <f t="array" aca="1" ref="M11" ca="1">IFERROR(INDEX(immat,SMALL(IF(marque=$K11,ROW(marque)-1,""),COLUMN(B:B))),"")</f>
        <v/>
      </c>
      <c r="N11" s="7" t="str">
        <f t="array" aca="1" ref="N11" ca="1">IFERROR(INDEX(immat,SMALL(IF(marque=$K11,ROW(marque)-1,""),COLUMN(C:C))),"")</f>
        <v/>
      </c>
      <c r="O11" s="7" t="str">
        <f t="array" aca="1" ref="O11" ca="1">IFERROR(INDEX(immat,SMALL(IF(marque=$K11,ROW(marque)-1,""),COLUMN(D:D))),"")</f>
        <v/>
      </c>
      <c r="P11" s="7" t="str">
        <f t="array" aca="1" ref="P11" ca="1">IFERROR(INDEX(immat,SMALL(IF(marque=$K11,ROW(marque)-1,""),COLUMN(E:E))),"")</f>
        <v/>
      </c>
      <c r="Q11" s="7" t="str">
        <f t="array" aca="1" ref="Q11" ca="1">IFERROR(INDEX(immat,SMALL(IF(marque=$K11,ROW(marque)-1,""),COLUMN(F:F))),"")</f>
        <v/>
      </c>
      <c r="R11" s="7" t="str">
        <f t="array" aca="1" ref="R11" ca="1">IFERROR(INDEX(immat,SMALL(IF(marque=$K11,ROW(marque)-1,""),COLUMN(G:G))),"")</f>
        <v/>
      </c>
      <c r="S11" s="7" t="str">
        <f t="array" aca="1" ref="S11" ca="1">IFERROR(INDEX(immat,SMALL(IF(marque=$K11,ROW(marque)-1,""),COLUMN(H:H))),"")</f>
        <v/>
      </c>
      <c r="T11" s="7" t="str">
        <f t="array" aca="1" ref="T11" ca="1">IFERROR(INDEX(immat,SMALL(IF(marque=$K11,ROW(marque)-1,""),COLUMN(I:I))),"")</f>
        <v/>
      </c>
      <c r="U11" s="7" t="str">
        <f t="array" aca="1" ref="U11" ca="1">IFERROR(INDEX(immat,SMALL(IF(marque=$K11,ROW(marque)-1,""),COLUMN(J:J))),"")</f>
        <v/>
      </c>
      <c r="W11" s="7" t="str" cm="1">
        <f t="array" aca="1" ref="W11" ca="1">IFERROR(OFFSET($B$1,MATCH(0,(COUNTIF(marque,"&lt;"&amp;marque)-SUM(COUNTIF(W$1:W10,marque))),0),),"")</f>
        <v/>
      </c>
      <c r="X11">
        <f t="shared" ca="1" si="0"/>
        <v>0</v>
      </c>
    </row>
    <row r="12" spans="1:24" x14ac:dyDescent="0.3">
      <c r="K12" s="7" t="str" cm="1">
        <f t="array" aca="1" ref="K12" ca="1">IFERROR(OFFSET(B$1,MATCH(0,(COUNTIF(marque,"&lt;"&amp;marque)-SUM(COUNTIF(K$1:K11,marque))),0),),"")</f>
        <v/>
      </c>
      <c r="L12" s="7" t="str">
        <f t="array" aca="1" ref="L12" ca="1">IFERROR(INDEX(immat,SMALL(IF(marque=$K12,ROW(marque)-1,""),COLUMN(A:A))),"")</f>
        <v/>
      </c>
      <c r="M12" s="7" t="str">
        <f t="array" aca="1" ref="M12" ca="1">IFERROR(INDEX(immat,SMALL(IF(marque=$K12,ROW(marque)-1,""),COLUMN(B:B))),"")</f>
        <v/>
      </c>
      <c r="N12" s="7" t="str">
        <f t="array" aca="1" ref="N12" ca="1">IFERROR(INDEX(immat,SMALL(IF(marque=$K12,ROW(marque)-1,""),COLUMN(C:C))),"")</f>
        <v/>
      </c>
      <c r="O12" s="7" t="str">
        <f t="array" aca="1" ref="O12" ca="1">IFERROR(INDEX(immat,SMALL(IF(marque=$K12,ROW(marque)-1,""),COLUMN(D:D))),"")</f>
        <v/>
      </c>
      <c r="P12" s="7" t="str">
        <f t="array" aca="1" ref="P12" ca="1">IFERROR(INDEX(immat,SMALL(IF(marque=$K12,ROW(marque)-1,""),COLUMN(E:E))),"")</f>
        <v/>
      </c>
      <c r="Q12" s="7" t="str">
        <f t="array" aca="1" ref="Q12" ca="1">IFERROR(INDEX(immat,SMALL(IF(marque=$K12,ROW(marque)-1,""),COLUMN(F:F))),"")</f>
        <v/>
      </c>
      <c r="R12" s="7" t="str">
        <f t="array" aca="1" ref="R12" ca="1">IFERROR(INDEX(immat,SMALL(IF(marque=$K12,ROW(marque)-1,""),COLUMN(G:G))),"")</f>
        <v/>
      </c>
      <c r="S12" s="7" t="str">
        <f t="array" aca="1" ref="S12" ca="1">IFERROR(INDEX(immat,SMALL(IF(marque=$K12,ROW(marque)-1,""),COLUMN(H:H))),"")</f>
        <v/>
      </c>
      <c r="T12" s="7" t="str">
        <f t="array" aca="1" ref="T12" ca="1">IFERROR(INDEX(immat,SMALL(IF(marque=$K12,ROW(marque)-1,""),COLUMN(I:I))),"")</f>
        <v/>
      </c>
      <c r="U12" s="7" t="str">
        <f t="array" aca="1" ref="U12" ca="1">IFERROR(INDEX(immat,SMALL(IF(marque=$K12,ROW(marque)-1,""),COLUMN(J:J))),"")</f>
        <v/>
      </c>
      <c r="W12" s="7" t="str" cm="1">
        <f t="array" aca="1" ref="W12" ca="1">IFERROR(OFFSET($B$1,MATCH(0,(COUNTIF(marque,"&lt;"&amp;marque)-SUM(COUNTIF(W$1:W11,marque))),0),),"")</f>
        <v/>
      </c>
      <c r="X12">
        <f t="shared" ca="1" si="0"/>
        <v>0</v>
      </c>
    </row>
    <row r="13" spans="1:24" x14ac:dyDescent="0.3">
      <c r="K13" s="7" t="str" cm="1">
        <f t="array" aca="1" ref="K13" ca="1">IFERROR(OFFSET(B$1,MATCH(0,(COUNTIF(marque,"&lt;"&amp;marque)-SUM(COUNTIF(K$1:K12,marque))),0),),"")</f>
        <v/>
      </c>
      <c r="L13" s="7" t="str">
        <f t="array" aca="1" ref="L13" ca="1">IFERROR(INDEX(immat,SMALL(IF(marque=$K13,ROW(marque)-1,""),COLUMN(A:A))),"")</f>
        <v/>
      </c>
      <c r="M13" s="7" t="str">
        <f t="array" aca="1" ref="M13" ca="1">IFERROR(INDEX(immat,SMALL(IF(marque=$K13,ROW(marque)-1,""),COLUMN(B:B))),"")</f>
        <v/>
      </c>
      <c r="N13" s="7" t="str">
        <f t="array" aca="1" ref="N13" ca="1">IFERROR(INDEX(immat,SMALL(IF(marque=$K13,ROW(marque)-1,""),COLUMN(C:C))),"")</f>
        <v/>
      </c>
      <c r="O13" s="7" t="str">
        <f t="array" aca="1" ref="O13" ca="1">IFERROR(INDEX(immat,SMALL(IF(marque=$K13,ROW(marque)-1,""),COLUMN(D:D))),"")</f>
        <v/>
      </c>
      <c r="P13" s="7" t="str">
        <f t="array" aca="1" ref="P13" ca="1">IFERROR(INDEX(immat,SMALL(IF(marque=$K13,ROW(marque)-1,""),COLUMN(E:E))),"")</f>
        <v/>
      </c>
      <c r="Q13" s="7" t="str">
        <f t="array" aca="1" ref="Q13" ca="1">IFERROR(INDEX(immat,SMALL(IF(marque=$K13,ROW(marque)-1,""),COLUMN(F:F))),"")</f>
        <v/>
      </c>
      <c r="R13" s="7" t="str">
        <f t="array" aca="1" ref="R13" ca="1">IFERROR(INDEX(immat,SMALL(IF(marque=$K13,ROW(marque)-1,""),COLUMN(G:G))),"")</f>
        <v/>
      </c>
      <c r="S13" s="7" t="str">
        <f t="array" aca="1" ref="S13" ca="1">IFERROR(INDEX(immat,SMALL(IF(marque=$K13,ROW(marque)-1,""),COLUMN(H:H))),"")</f>
        <v/>
      </c>
      <c r="T13" s="7" t="str">
        <f t="array" aca="1" ref="T13" ca="1">IFERROR(INDEX(immat,SMALL(IF(marque=$K13,ROW(marque)-1,""),COLUMN(I:I))),"")</f>
        <v/>
      </c>
      <c r="U13" s="7" t="str">
        <f t="array" aca="1" ref="U13" ca="1">IFERROR(INDEX(immat,SMALL(IF(marque=$K13,ROW(marque)-1,""),COLUMN(J:J))),"")</f>
        <v/>
      </c>
      <c r="W13" s="7" t="str" cm="1">
        <f t="array" aca="1" ref="W13" ca="1">IFERROR(OFFSET($B$1,MATCH(0,(COUNTIF(marque,"&lt;"&amp;marque)-SUM(COUNTIF(W$1:W12,marque))),0),),"")</f>
        <v/>
      </c>
      <c r="X13">
        <f t="shared" ca="1" si="0"/>
        <v>0</v>
      </c>
    </row>
    <row r="14" spans="1:24" x14ac:dyDescent="0.3">
      <c r="K14" s="7" t="str" cm="1">
        <f t="array" aca="1" ref="K14" ca="1">IFERROR(OFFSET(B$1,MATCH(0,(COUNTIF(marque,"&lt;"&amp;marque)-SUM(COUNTIF(K$1:K13,marque))),0),),"")</f>
        <v/>
      </c>
      <c r="L14" s="7" t="str">
        <f t="array" aca="1" ref="L14" ca="1">IFERROR(INDEX(immat,SMALL(IF(marque=$K14,ROW(marque)-1,""),COLUMN(A:A))),"")</f>
        <v/>
      </c>
      <c r="M14" s="7" t="str">
        <f t="array" aca="1" ref="M14" ca="1">IFERROR(INDEX(immat,SMALL(IF(marque=$K14,ROW(marque)-1,""),COLUMN(B:B))),"")</f>
        <v/>
      </c>
      <c r="N14" s="7" t="str">
        <f t="array" aca="1" ref="N14" ca="1">IFERROR(INDEX(immat,SMALL(IF(marque=$K14,ROW(marque)-1,""),COLUMN(C:C))),"")</f>
        <v/>
      </c>
      <c r="O14" s="7" t="str">
        <f t="array" aca="1" ref="O14" ca="1">IFERROR(INDEX(immat,SMALL(IF(marque=$K14,ROW(marque)-1,""),COLUMN(D:D))),"")</f>
        <v/>
      </c>
      <c r="P14" s="7" t="str">
        <f t="array" aca="1" ref="P14" ca="1">IFERROR(INDEX(immat,SMALL(IF(marque=$K14,ROW(marque)-1,""),COLUMN(E:E))),"")</f>
        <v/>
      </c>
      <c r="Q14" s="7" t="str">
        <f t="array" aca="1" ref="Q14" ca="1">IFERROR(INDEX(immat,SMALL(IF(marque=$K14,ROW(marque)-1,""),COLUMN(F:F))),"")</f>
        <v/>
      </c>
      <c r="R14" s="7" t="str">
        <f t="array" aca="1" ref="R14" ca="1">IFERROR(INDEX(immat,SMALL(IF(marque=$K14,ROW(marque)-1,""),COLUMN(G:G))),"")</f>
        <v/>
      </c>
      <c r="S14" s="7" t="str">
        <f t="array" aca="1" ref="S14" ca="1">IFERROR(INDEX(immat,SMALL(IF(marque=$K14,ROW(marque)-1,""),COLUMN(H:H))),"")</f>
        <v/>
      </c>
      <c r="T14" s="7" t="str">
        <f t="array" aca="1" ref="T14" ca="1">IFERROR(INDEX(immat,SMALL(IF(marque=$K14,ROW(marque)-1,""),COLUMN(I:I))),"")</f>
        <v/>
      </c>
      <c r="U14" s="7" t="str">
        <f t="array" aca="1" ref="U14" ca="1">IFERROR(INDEX(immat,SMALL(IF(marque=$K14,ROW(marque)-1,""),COLUMN(J:J))),"")</f>
        <v/>
      </c>
      <c r="W14" s="7" t="str" cm="1">
        <f t="array" aca="1" ref="W14" ca="1">IFERROR(OFFSET($B$1,MATCH(0,(COUNTIF(marque,"&lt;"&amp;marque)-SUM(COUNTIF(W$1:W13,marque))),0),),"")</f>
        <v/>
      </c>
      <c r="X14">
        <f t="shared" ca="1" si="0"/>
        <v>0</v>
      </c>
    </row>
    <row r="15" spans="1:24" x14ac:dyDescent="0.3">
      <c r="K15" s="7" t="str" cm="1">
        <f t="array" aca="1" ref="K15" ca="1">IFERROR(OFFSET(B$1,MATCH(0,(COUNTIF(marque,"&lt;"&amp;marque)-SUM(COUNTIF(K$1:K14,marque))),0),),"")</f>
        <v/>
      </c>
      <c r="L15" s="7" t="str">
        <f t="array" aca="1" ref="L15" ca="1">IFERROR(INDEX(immat,SMALL(IF(marque=$K15,ROW(marque)-1,""),COLUMN(A:A))),"")</f>
        <v/>
      </c>
      <c r="M15" s="7" t="str">
        <f t="array" aca="1" ref="M15" ca="1">IFERROR(INDEX(immat,SMALL(IF(marque=$K15,ROW(marque)-1,""),COLUMN(B:B))),"")</f>
        <v/>
      </c>
      <c r="N15" s="7" t="str">
        <f t="array" aca="1" ref="N15" ca="1">IFERROR(INDEX(immat,SMALL(IF(marque=$K15,ROW(marque)-1,""),COLUMN(C:C))),"")</f>
        <v/>
      </c>
      <c r="O15" s="7" t="str">
        <f t="array" aca="1" ref="O15" ca="1">IFERROR(INDEX(immat,SMALL(IF(marque=$K15,ROW(marque)-1,""),COLUMN(D:D))),"")</f>
        <v/>
      </c>
      <c r="P15" s="7" t="str">
        <f t="array" aca="1" ref="P15" ca="1">IFERROR(INDEX(immat,SMALL(IF(marque=$K15,ROW(marque)-1,""),COLUMN(E:E))),"")</f>
        <v/>
      </c>
      <c r="Q15" s="7" t="str">
        <f t="array" aca="1" ref="Q15" ca="1">IFERROR(INDEX(immat,SMALL(IF(marque=$K15,ROW(marque)-1,""),COLUMN(F:F))),"")</f>
        <v/>
      </c>
      <c r="R15" s="7" t="str">
        <f t="array" aca="1" ref="R15" ca="1">IFERROR(INDEX(immat,SMALL(IF(marque=$K15,ROW(marque)-1,""),COLUMN(G:G))),"")</f>
        <v/>
      </c>
      <c r="S15" s="7" t="str">
        <f t="array" aca="1" ref="S15" ca="1">IFERROR(INDEX(immat,SMALL(IF(marque=$K15,ROW(marque)-1,""),COLUMN(H:H))),"")</f>
        <v/>
      </c>
      <c r="T15" s="7" t="str">
        <f t="array" aca="1" ref="T15" ca="1">IFERROR(INDEX(immat,SMALL(IF(marque=$K15,ROW(marque)-1,""),COLUMN(I:I))),"")</f>
        <v/>
      </c>
      <c r="U15" s="7" t="str">
        <f t="array" aca="1" ref="U15" ca="1">IFERROR(INDEX(immat,SMALL(IF(marque=$K15,ROW(marque)-1,""),COLUMN(J:J))),"")</f>
        <v/>
      </c>
      <c r="W15" s="7" t="str" cm="1">
        <f t="array" aca="1" ref="W15" ca="1">IFERROR(OFFSET($B$1,MATCH(0,(COUNTIF(marque,"&lt;"&amp;marque)-SUM(COUNTIF(W$1:W14,marque))),0),),"")</f>
        <v/>
      </c>
      <c r="X15">
        <f t="shared" ca="1" si="0"/>
        <v>0</v>
      </c>
    </row>
    <row r="16" spans="1:24" x14ac:dyDescent="0.3">
      <c r="K16" s="7" t="str" cm="1">
        <f t="array" aca="1" ref="K16" ca="1">IFERROR(OFFSET(B$1,MATCH(0,(COUNTIF(marque,"&lt;"&amp;marque)-SUM(COUNTIF(K$1:K15,marque))),0),),"")</f>
        <v/>
      </c>
      <c r="L16" s="7" t="str">
        <f t="array" aca="1" ref="L16" ca="1">IFERROR(INDEX(immat,SMALL(IF(marque=$K16,ROW(marque)-1,""),COLUMN(A:A))),"")</f>
        <v/>
      </c>
      <c r="M16" s="7" t="str">
        <f t="array" aca="1" ref="M16" ca="1">IFERROR(INDEX(immat,SMALL(IF(marque=$K16,ROW(marque)-1,""),COLUMN(B:B))),"")</f>
        <v/>
      </c>
      <c r="N16" s="7" t="str">
        <f t="array" aca="1" ref="N16" ca="1">IFERROR(INDEX(immat,SMALL(IF(marque=$K16,ROW(marque)-1,""),COLUMN(C:C))),"")</f>
        <v/>
      </c>
      <c r="O16" s="7" t="str">
        <f t="array" aca="1" ref="O16" ca="1">IFERROR(INDEX(immat,SMALL(IF(marque=$K16,ROW(marque)-1,""),COLUMN(D:D))),"")</f>
        <v/>
      </c>
      <c r="P16" s="7" t="str">
        <f t="array" aca="1" ref="P16" ca="1">IFERROR(INDEX(immat,SMALL(IF(marque=$K16,ROW(marque)-1,""),COLUMN(E:E))),"")</f>
        <v/>
      </c>
      <c r="Q16" s="7" t="str">
        <f t="array" aca="1" ref="Q16" ca="1">IFERROR(INDEX(immat,SMALL(IF(marque=$K16,ROW(marque)-1,""),COLUMN(F:F))),"")</f>
        <v/>
      </c>
      <c r="R16" s="7" t="str">
        <f t="array" aca="1" ref="R16" ca="1">IFERROR(INDEX(immat,SMALL(IF(marque=$K16,ROW(marque)-1,""),COLUMN(G:G))),"")</f>
        <v/>
      </c>
      <c r="S16" s="7" t="str">
        <f t="array" aca="1" ref="S16" ca="1">IFERROR(INDEX(immat,SMALL(IF(marque=$K16,ROW(marque)-1,""),COLUMN(H:H))),"")</f>
        <v/>
      </c>
      <c r="T16" s="7" t="str">
        <f t="array" aca="1" ref="T16" ca="1">IFERROR(INDEX(immat,SMALL(IF(marque=$K16,ROW(marque)-1,""),COLUMN(I:I))),"")</f>
        <v/>
      </c>
      <c r="U16" s="7" t="str">
        <f t="array" aca="1" ref="U16" ca="1">IFERROR(INDEX(immat,SMALL(IF(marque=$K16,ROW(marque)-1,""),COLUMN(J:J))),"")</f>
        <v/>
      </c>
      <c r="W16" s="7" t="str" cm="1">
        <f t="array" aca="1" ref="W16" ca="1">IFERROR(OFFSET($B$1,MATCH(0,(COUNTIF(marque,"&lt;"&amp;marque)-SUM(COUNTIF(W$1:W15,marque))),0),),"")</f>
        <v/>
      </c>
      <c r="X16">
        <f t="shared" ca="1" si="0"/>
        <v>0</v>
      </c>
    </row>
    <row r="17" spans="11:24" x14ac:dyDescent="0.3">
      <c r="K17" s="7" t="str" cm="1">
        <f t="array" aca="1" ref="K17" ca="1">IFERROR(OFFSET(B$1,MATCH(0,(COUNTIF(marque,"&lt;"&amp;marque)-SUM(COUNTIF(K$1:K16,marque))),0),),"")</f>
        <v/>
      </c>
      <c r="L17" s="7" t="str">
        <f t="array" aca="1" ref="L17" ca="1">IFERROR(INDEX(immat,SMALL(IF(marque=$K17,ROW(marque)-1,""),COLUMN(A:A))),"")</f>
        <v/>
      </c>
      <c r="M17" s="7" t="str">
        <f t="array" aca="1" ref="M17" ca="1">IFERROR(INDEX(immat,SMALL(IF(marque=$K17,ROW(marque)-1,""),COLUMN(B:B))),"")</f>
        <v/>
      </c>
      <c r="N17" s="7" t="str">
        <f t="array" aca="1" ref="N17" ca="1">IFERROR(INDEX(immat,SMALL(IF(marque=$K17,ROW(marque)-1,""),COLUMN(C:C))),"")</f>
        <v/>
      </c>
      <c r="O17" s="7" t="str">
        <f t="array" aca="1" ref="O17" ca="1">IFERROR(INDEX(immat,SMALL(IF(marque=$K17,ROW(marque)-1,""),COLUMN(D:D))),"")</f>
        <v/>
      </c>
      <c r="P17" s="7" t="str">
        <f t="array" aca="1" ref="P17" ca="1">IFERROR(INDEX(immat,SMALL(IF(marque=$K17,ROW(marque)-1,""),COLUMN(E:E))),"")</f>
        <v/>
      </c>
      <c r="Q17" s="7" t="str">
        <f t="array" aca="1" ref="Q17" ca="1">IFERROR(INDEX(immat,SMALL(IF(marque=$K17,ROW(marque)-1,""),COLUMN(F:F))),"")</f>
        <v/>
      </c>
      <c r="R17" s="7" t="str">
        <f t="array" aca="1" ref="R17" ca="1">IFERROR(INDEX(immat,SMALL(IF(marque=$K17,ROW(marque)-1,""),COLUMN(G:G))),"")</f>
        <v/>
      </c>
      <c r="S17" s="7" t="str">
        <f t="array" aca="1" ref="S17" ca="1">IFERROR(INDEX(immat,SMALL(IF(marque=$K17,ROW(marque)-1,""),COLUMN(H:H))),"")</f>
        <v/>
      </c>
      <c r="T17" s="7" t="str">
        <f t="array" aca="1" ref="T17" ca="1">IFERROR(INDEX(immat,SMALL(IF(marque=$K17,ROW(marque)-1,""),COLUMN(I:I))),"")</f>
        <v/>
      </c>
      <c r="U17" s="7" t="str">
        <f t="array" aca="1" ref="U17" ca="1">IFERROR(INDEX(immat,SMALL(IF(marque=$K17,ROW(marque)-1,""),COLUMN(J:J))),"")</f>
        <v/>
      </c>
      <c r="W17" s="7" t="str" cm="1">
        <f t="array" aca="1" ref="W17" ca="1">IFERROR(OFFSET($B$1,MATCH(0,(COUNTIF(marque,"&lt;"&amp;marque)-SUM(COUNTIF(W$1:W16,marque))),0),),"")</f>
        <v/>
      </c>
      <c r="X17">
        <f t="shared" ca="1" si="0"/>
        <v>0</v>
      </c>
    </row>
    <row r="18" spans="11:24" x14ac:dyDescent="0.3">
      <c r="K18" s="7" t="str" cm="1">
        <f t="array" aca="1" ref="K18" ca="1">IFERROR(OFFSET(B$1,MATCH(0,(COUNTIF(marque,"&lt;"&amp;marque)-SUM(COUNTIF(K$1:K17,marque))),0),),"")</f>
        <v/>
      </c>
      <c r="L18" s="7" t="str">
        <f t="array" aca="1" ref="L18" ca="1">IFERROR(INDEX(immat,SMALL(IF(marque=$K18,ROW(marque)-1,""),COLUMN(A:A))),"")</f>
        <v/>
      </c>
      <c r="M18" s="7" t="str">
        <f t="array" aca="1" ref="M18" ca="1">IFERROR(INDEX(immat,SMALL(IF(marque=$K18,ROW(marque)-1,""),COLUMN(B:B))),"")</f>
        <v/>
      </c>
      <c r="N18" s="7" t="str">
        <f t="array" aca="1" ref="N18" ca="1">IFERROR(INDEX(immat,SMALL(IF(marque=$K18,ROW(marque)-1,""),COLUMN(C:C))),"")</f>
        <v/>
      </c>
      <c r="O18" s="7" t="str">
        <f t="array" aca="1" ref="O18" ca="1">IFERROR(INDEX(immat,SMALL(IF(marque=$K18,ROW(marque)-1,""),COLUMN(D:D))),"")</f>
        <v/>
      </c>
      <c r="P18" s="7" t="str">
        <f t="array" aca="1" ref="P18" ca="1">IFERROR(INDEX(immat,SMALL(IF(marque=$K18,ROW(marque)-1,""),COLUMN(E:E))),"")</f>
        <v/>
      </c>
      <c r="Q18" s="7" t="str">
        <f t="array" aca="1" ref="Q18" ca="1">IFERROR(INDEX(immat,SMALL(IF(marque=$K18,ROW(marque)-1,""),COLUMN(F:F))),"")</f>
        <v/>
      </c>
      <c r="R18" s="7" t="str">
        <f t="array" aca="1" ref="R18" ca="1">IFERROR(INDEX(immat,SMALL(IF(marque=$K18,ROW(marque)-1,""),COLUMN(G:G))),"")</f>
        <v/>
      </c>
      <c r="S18" s="7" t="str">
        <f t="array" aca="1" ref="S18" ca="1">IFERROR(INDEX(immat,SMALL(IF(marque=$K18,ROW(marque)-1,""),COLUMN(H:H))),"")</f>
        <v/>
      </c>
      <c r="T18" s="7" t="str">
        <f t="array" aca="1" ref="T18" ca="1">IFERROR(INDEX(immat,SMALL(IF(marque=$K18,ROW(marque)-1,""),COLUMN(I:I))),"")</f>
        <v/>
      </c>
      <c r="U18" s="7" t="str">
        <f t="array" aca="1" ref="U18" ca="1">IFERROR(INDEX(immat,SMALL(IF(marque=$K18,ROW(marque)-1,""),COLUMN(J:J))),"")</f>
        <v/>
      </c>
      <c r="W18" s="7" t="str" cm="1">
        <f t="array" aca="1" ref="W18" ca="1">IFERROR(OFFSET($B$1,MATCH(0,(COUNTIF(marque,"&lt;"&amp;marque)-SUM(COUNTIF(W$1:W17,marque))),0),),"")</f>
        <v/>
      </c>
      <c r="X18">
        <f t="shared" ca="1" si="0"/>
        <v>0</v>
      </c>
    </row>
    <row r="19" spans="11:24" x14ac:dyDescent="0.3">
      <c r="K19" s="7" t="str" cm="1">
        <f t="array" aca="1" ref="K19" ca="1">IFERROR(OFFSET(B$1,MATCH(0,(COUNTIF(marque,"&lt;"&amp;marque)-SUM(COUNTIF(K$1:K18,marque))),0),),"")</f>
        <v/>
      </c>
      <c r="L19" s="7" t="str">
        <f t="array" aca="1" ref="L19" ca="1">IFERROR(INDEX(immat,SMALL(IF(marque=$K19,ROW(marque)-1,""),COLUMN(A:A))),"")</f>
        <v/>
      </c>
      <c r="M19" s="7" t="str">
        <f t="array" aca="1" ref="M19" ca="1">IFERROR(INDEX(immat,SMALL(IF(marque=$K19,ROW(marque)-1,""),COLUMN(B:B))),"")</f>
        <v/>
      </c>
      <c r="N19" s="7" t="str">
        <f t="array" aca="1" ref="N19" ca="1">IFERROR(INDEX(immat,SMALL(IF(marque=$K19,ROW(marque)-1,""),COLUMN(C:C))),"")</f>
        <v/>
      </c>
      <c r="O19" s="7" t="str">
        <f t="array" aca="1" ref="O19" ca="1">IFERROR(INDEX(immat,SMALL(IF(marque=$K19,ROW(marque)-1,""),COLUMN(D:D))),"")</f>
        <v/>
      </c>
      <c r="P19" s="7" t="str">
        <f t="array" aca="1" ref="P19" ca="1">IFERROR(INDEX(immat,SMALL(IF(marque=$K19,ROW(marque)-1,""),COLUMN(E:E))),"")</f>
        <v/>
      </c>
      <c r="Q19" s="7" t="str">
        <f t="array" aca="1" ref="Q19" ca="1">IFERROR(INDEX(immat,SMALL(IF(marque=$K19,ROW(marque)-1,""),COLUMN(F:F))),"")</f>
        <v/>
      </c>
      <c r="R19" s="7" t="str">
        <f t="array" aca="1" ref="R19" ca="1">IFERROR(INDEX(immat,SMALL(IF(marque=$K19,ROW(marque)-1,""),COLUMN(G:G))),"")</f>
        <v/>
      </c>
      <c r="S19" s="7" t="str">
        <f t="array" aca="1" ref="S19" ca="1">IFERROR(INDEX(immat,SMALL(IF(marque=$K19,ROW(marque)-1,""),COLUMN(H:H))),"")</f>
        <v/>
      </c>
      <c r="T19" s="7" t="str">
        <f t="array" aca="1" ref="T19" ca="1">IFERROR(INDEX(immat,SMALL(IF(marque=$K19,ROW(marque)-1,""),COLUMN(I:I))),"")</f>
        <v/>
      </c>
      <c r="U19" s="7" t="str">
        <f t="array" aca="1" ref="U19" ca="1">IFERROR(INDEX(immat,SMALL(IF(marque=$K19,ROW(marque)-1,""),COLUMN(J:J))),"")</f>
        <v/>
      </c>
      <c r="W19" s="7" t="str" cm="1">
        <f t="array" aca="1" ref="W19" ca="1">IFERROR(OFFSET($B$1,MATCH(0,(COUNTIF(marque,"&lt;"&amp;marque)-SUM(COUNTIF(W$1:W18,marque))),0),),"")</f>
        <v/>
      </c>
      <c r="X19">
        <f t="shared" ca="1" si="0"/>
        <v>0</v>
      </c>
    </row>
    <row r="20" spans="11:24" x14ac:dyDescent="0.3">
      <c r="K20" s="7" t="str" cm="1">
        <f t="array" aca="1" ref="K20" ca="1">IFERROR(OFFSET(B$1,MATCH(0,(COUNTIF(marque,"&lt;"&amp;marque)-SUM(COUNTIF(K$1:K19,marque))),0),),"")</f>
        <v/>
      </c>
      <c r="L20" s="7" t="str">
        <f t="array" aca="1" ref="L20" ca="1">IFERROR(INDEX(immat,SMALL(IF(marque=$K20,ROW(marque)-1,""),COLUMN(A:A))),"")</f>
        <v/>
      </c>
      <c r="M20" s="7" t="str">
        <f t="array" aca="1" ref="M20" ca="1">IFERROR(INDEX(immat,SMALL(IF(marque=$K20,ROW(marque)-1,""),COLUMN(B:B))),"")</f>
        <v/>
      </c>
      <c r="N20" s="7" t="str">
        <f t="array" aca="1" ref="N20" ca="1">IFERROR(INDEX(immat,SMALL(IF(marque=$K20,ROW(marque)-1,""),COLUMN(C:C))),"")</f>
        <v/>
      </c>
      <c r="O20" s="7" t="str">
        <f t="array" aca="1" ref="O20" ca="1">IFERROR(INDEX(immat,SMALL(IF(marque=$K20,ROW(marque)-1,""),COLUMN(D:D))),"")</f>
        <v/>
      </c>
      <c r="P20" s="7" t="str">
        <f t="array" aca="1" ref="P20" ca="1">IFERROR(INDEX(immat,SMALL(IF(marque=$K20,ROW(marque)-1,""),COLUMN(E:E))),"")</f>
        <v/>
      </c>
      <c r="Q20" s="7" t="str">
        <f t="array" aca="1" ref="Q20" ca="1">IFERROR(INDEX(immat,SMALL(IF(marque=$K20,ROW(marque)-1,""),COLUMN(F:F))),"")</f>
        <v/>
      </c>
      <c r="R20" s="7" t="str">
        <f t="array" aca="1" ref="R20" ca="1">IFERROR(INDEX(immat,SMALL(IF(marque=$K20,ROW(marque)-1,""),COLUMN(G:G))),"")</f>
        <v/>
      </c>
      <c r="S20" s="7" t="str">
        <f t="array" aca="1" ref="S20" ca="1">IFERROR(INDEX(immat,SMALL(IF(marque=$K20,ROW(marque)-1,""),COLUMN(H:H))),"")</f>
        <v/>
      </c>
      <c r="T20" s="7" t="str">
        <f t="array" aca="1" ref="T20" ca="1">IFERROR(INDEX(immat,SMALL(IF(marque=$K20,ROW(marque)-1,""),COLUMN(I:I))),"")</f>
        <v/>
      </c>
      <c r="U20" s="7" t="str">
        <f t="array" aca="1" ref="U20" ca="1">IFERROR(INDEX(immat,SMALL(IF(marque=$K20,ROW(marque)-1,""),COLUMN(J:J))),"")</f>
        <v/>
      </c>
      <c r="W20" s="7" t="str" cm="1">
        <f t="array" aca="1" ref="W20" ca="1">IFERROR(OFFSET($B$1,MATCH(0,(COUNTIF(marque,"&lt;"&amp;marque)-SUM(COUNTIF(W$1:W19,marque))),0),),"")</f>
        <v/>
      </c>
      <c r="X20">
        <f t="shared" ca="1" si="0"/>
        <v>0</v>
      </c>
    </row>
    <row r="21" spans="11:24" x14ac:dyDescent="0.3">
      <c r="K21" s="7" t="str" cm="1">
        <f t="array" aca="1" ref="K21" ca="1">IFERROR(OFFSET(B$1,MATCH(0,(COUNTIF(marque,"&lt;"&amp;marque)-SUM(COUNTIF(K$1:K20,marque))),0),),"")</f>
        <v/>
      </c>
      <c r="L21" s="7" t="str">
        <f t="array" aca="1" ref="L21" ca="1">IFERROR(INDEX(immat,SMALL(IF(marque=$K21,ROW(marque)-1,""),COLUMN(A:A))),"")</f>
        <v/>
      </c>
      <c r="M21" s="7" t="str">
        <f t="array" aca="1" ref="M21" ca="1">IFERROR(INDEX(immat,SMALL(IF(marque=$K21,ROW(marque)-1,""),COLUMN(B:B))),"")</f>
        <v/>
      </c>
      <c r="N21" s="7" t="str">
        <f t="array" aca="1" ref="N21" ca="1">IFERROR(INDEX(immat,SMALL(IF(marque=$K21,ROW(marque)-1,""),COLUMN(C:C))),"")</f>
        <v/>
      </c>
      <c r="O21" s="7" t="str">
        <f t="array" aca="1" ref="O21" ca="1">IFERROR(INDEX(immat,SMALL(IF(marque=$K21,ROW(marque)-1,""),COLUMN(D:D))),"")</f>
        <v/>
      </c>
      <c r="P21" s="7" t="str">
        <f t="array" aca="1" ref="P21" ca="1">IFERROR(INDEX(immat,SMALL(IF(marque=$K21,ROW(marque)-1,""),COLUMN(E:E))),"")</f>
        <v/>
      </c>
      <c r="Q21" s="7" t="str">
        <f t="array" aca="1" ref="Q21" ca="1">IFERROR(INDEX(immat,SMALL(IF(marque=$K21,ROW(marque)-1,""),COLUMN(F:F))),"")</f>
        <v/>
      </c>
      <c r="R21" s="7" t="str">
        <f t="array" aca="1" ref="R21" ca="1">IFERROR(INDEX(immat,SMALL(IF(marque=$K21,ROW(marque)-1,""),COLUMN(G:G))),"")</f>
        <v/>
      </c>
      <c r="S21" s="7" t="str">
        <f t="array" aca="1" ref="S21" ca="1">IFERROR(INDEX(immat,SMALL(IF(marque=$K21,ROW(marque)-1,""),COLUMN(H:H))),"")</f>
        <v/>
      </c>
      <c r="T21" s="7" t="str">
        <f t="array" aca="1" ref="T21" ca="1">IFERROR(INDEX(immat,SMALL(IF(marque=$K21,ROW(marque)-1,""),COLUMN(I:I))),"")</f>
        <v/>
      </c>
      <c r="U21" s="7" t="str">
        <f t="array" aca="1" ref="U21" ca="1">IFERROR(INDEX(immat,SMALL(IF(marque=$K21,ROW(marque)-1,""),COLUMN(J:J))),"")</f>
        <v/>
      </c>
      <c r="W21" s="7" t="str" cm="1">
        <f t="array" aca="1" ref="W21" ca="1">IFERROR(OFFSET($B$1,MATCH(0,(COUNTIF(marque,"&lt;"&amp;marque)-SUM(COUNTIF(W$1:W20,marque))),0),),"")</f>
        <v/>
      </c>
      <c r="X21">
        <f t="shared" ca="1" si="0"/>
        <v>0</v>
      </c>
    </row>
    <row r="22" spans="11:24" x14ac:dyDescent="0.3">
      <c r="K22" s="7" t="str" cm="1">
        <f t="array" aca="1" ref="K22" ca="1">IFERROR(OFFSET(B$1,MATCH(0,(COUNTIF(marque,"&lt;"&amp;marque)-SUM(COUNTIF(K$1:K21,marque))),0),),"")</f>
        <v/>
      </c>
      <c r="L22" s="7" t="str">
        <f t="array" aca="1" ref="L22" ca="1">IFERROR(INDEX(immat,SMALL(IF(marque=$K22,ROW(marque)-1,""),COLUMN(A:A))),"")</f>
        <v/>
      </c>
      <c r="M22" s="7" t="str">
        <f t="array" aca="1" ref="M22" ca="1">IFERROR(INDEX(immat,SMALL(IF(marque=$K22,ROW(marque)-1,""),COLUMN(B:B))),"")</f>
        <v/>
      </c>
      <c r="N22" s="7" t="str">
        <f t="array" aca="1" ref="N22" ca="1">IFERROR(INDEX(immat,SMALL(IF(marque=$K22,ROW(marque)-1,""),COLUMN(C:C))),"")</f>
        <v/>
      </c>
      <c r="O22" s="7" t="str">
        <f t="array" aca="1" ref="O22" ca="1">IFERROR(INDEX(immat,SMALL(IF(marque=$K22,ROW(marque)-1,""),COLUMN(D:D))),"")</f>
        <v/>
      </c>
      <c r="P22" s="7" t="str">
        <f t="array" aca="1" ref="P22" ca="1">IFERROR(INDEX(immat,SMALL(IF(marque=$K22,ROW(marque)-1,""),COLUMN(E:E))),"")</f>
        <v/>
      </c>
      <c r="Q22" s="7" t="str">
        <f t="array" aca="1" ref="Q22" ca="1">IFERROR(INDEX(immat,SMALL(IF(marque=$K22,ROW(marque)-1,""),COLUMN(F:F))),"")</f>
        <v/>
      </c>
      <c r="R22" s="7" t="str">
        <f t="array" aca="1" ref="R22" ca="1">IFERROR(INDEX(immat,SMALL(IF(marque=$K22,ROW(marque)-1,""),COLUMN(G:G))),"")</f>
        <v/>
      </c>
      <c r="S22" s="7" t="str">
        <f t="array" aca="1" ref="S22" ca="1">IFERROR(INDEX(immat,SMALL(IF(marque=$K22,ROW(marque)-1,""),COLUMN(H:H))),"")</f>
        <v/>
      </c>
      <c r="T22" s="7" t="str">
        <f t="array" aca="1" ref="T22" ca="1">IFERROR(INDEX(immat,SMALL(IF(marque=$K22,ROW(marque)-1,""),COLUMN(I:I))),"")</f>
        <v/>
      </c>
      <c r="U22" s="7" t="str">
        <f t="array" aca="1" ref="U22" ca="1">IFERROR(INDEX(immat,SMALL(IF(marque=$K22,ROW(marque)-1,""),COLUMN(J:J))),"")</f>
        <v/>
      </c>
      <c r="W22" s="7" t="str" cm="1">
        <f t="array" aca="1" ref="W22" ca="1">IFERROR(OFFSET($B$1,MATCH(0,(COUNTIF(marque,"&lt;"&amp;marque)-SUM(COUNTIF(W$1:W21,marque))),0),),"")</f>
        <v/>
      </c>
      <c r="X22">
        <f t="shared" ca="1" si="0"/>
        <v>0</v>
      </c>
    </row>
    <row r="23" spans="11:24" x14ac:dyDescent="0.3">
      <c r="K23" s="7" t="str" cm="1">
        <f t="array" aca="1" ref="K23" ca="1">IFERROR(OFFSET(B$1,MATCH(0,(COUNTIF(marque,"&lt;"&amp;marque)-SUM(COUNTIF(K$1:K22,marque))),0),),"")</f>
        <v/>
      </c>
      <c r="L23" s="7" t="str">
        <f t="array" aca="1" ref="L23" ca="1">IFERROR(INDEX(immat,SMALL(IF(marque=$K23,ROW(marque)-1,""),COLUMN(A:A))),"")</f>
        <v/>
      </c>
      <c r="M23" s="7" t="str">
        <f t="array" aca="1" ref="M23" ca="1">IFERROR(INDEX(immat,SMALL(IF(marque=$K23,ROW(marque)-1,""),COLUMN(B:B))),"")</f>
        <v/>
      </c>
      <c r="N23" s="7" t="str">
        <f t="array" aca="1" ref="N23" ca="1">IFERROR(INDEX(immat,SMALL(IF(marque=$K23,ROW(marque)-1,""),COLUMN(C:C))),"")</f>
        <v/>
      </c>
      <c r="O23" s="7" t="str">
        <f t="array" aca="1" ref="O23" ca="1">IFERROR(INDEX(immat,SMALL(IF(marque=$K23,ROW(marque)-1,""),COLUMN(D:D))),"")</f>
        <v/>
      </c>
      <c r="P23" s="7" t="str">
        <f t="array" aca="1" ref="P23" ca="1">IFERROR(INDEX(immat,SMALL(IF(marque=$K23,ROW(marque)-1,""),COLUMN(E:E))),"")</f>
        <v/>
      </c>
      <c r="Q23" s="7" t="str">
        <f t="array" aca="1" ref="Q23" ca="1">IFERROR(INDEX(immat,SMALL(IF(marque=$K23,ROW(marque)-1,""),COLUMN(F:F))),"")</f>
        <v/>
      </c>
      <c r="R23" s="7" t="str">
        <f t="array" aca="1" ref="R23" ca="1">IFERROR(INDEX(immat,SMALL(IF(marque=$K23,ROW(marque)-1,""),COLUMN(G:G))),"")</f>
        <v/>
      </c>
      <c r="S23" s="7" t="str">
        <f t="array" aca="1" ref="S23" ca="1">IFERROR(INDEX(immat,SMALL(IF(marque=$K23,ROW(marque)-1,""),COLUMN(H:H))),"")</f>
        <v/>
      </c>
      <c r="T23" s="7" t="str">
        <f t="array" aca="1" ref="T23" ca="1">IFERROR(INDEX(immat,SMALL(IF(marque=$K23,ROW(marque)-1,""),COLUMN(I:I))),"")</f>
        <v/>
      </c>
      <c r="U23" s="7" t="str">
        <f t="array" aca="1" ref="U23" ca="1">IFERROR(INDEX(immat,SMALL(IF(marque=$K23,ROW(marque)-1,""),COLUMN(J:J))),"")</f>
        <v/>
      </c>
      <c r="W23" s="7" t="str" cm="1">
        <f t="array" aca="1" ref="W23" ca="1">IFERROR(OFFSET($B$1,MATCH(0,(COUNTIF(marque,"&lt;"&amp;marque)-SUM(COUNTIF(W$1:W22,marque))),0),),"")</f>
        <v/>
      </c>
      <c r="X23">
        <f t="shared" ca="1" si="0"/>
        <v>0</v>
      </c>
    </row>
    <row r="24" spans="11:24" x14ac:dyDescent="0.3">
      <c r="K24" s="7" t="str" cm="1">
        <f t="array" aca="1" ref="K24" ca="1">IFERROR(OFFSET(B$1,MATCH(0,(COUNTIF(marque,"&lt;"&amp;marque)-SUM(COUNTIF(K$1:K23,marque))),0),),"")</f>
        <v/>
      </c>
      <c r="L24" s="7" t="str">
        <f t="array" aca="1" ref="L24" ca="1">IFERROR(INDEX(immat,SMALL(IF(marque=$K24,ROW(marque)-1,""),COLUMN(A:A))),"")</f>
        <v/>
      </c>
      <c r="M24" s="7" t="str">
        <f t="array" aca="1" ref="M24" ca="1">IFERROR(INDEX(immat,SMALL(IF(marque=$K24,ROW(marque)-1,""),COLUMN(B:B))),"")</f>
        <v/>
      </c>
      <c r="N24" s="7" t="str">
        <f t="array" aca="1" ref="N24" ca="1">IFERROR(INDEX(immat,SMALL(IF(marque=$K24,ROW(marque)-1,""),COLUMN(C:C))),"")</f>
        <v/>
      </c>
      <c r="O24" s="7" t="str">
        <f t="array" aca="1" ref="O24" ca="1">IFERROR(INDEX(immat,SMALL(IF(marque=$K24,ROW(marque)-1,""),COLUMN(D:D))),"")</f>
        <v/>
      </c>
      <c r="P24" s="7" t="str">
        <f t="array" aca="1" ref="P24" ca="1">IFERROR(INDEX(immat,SMALL(IF(marque=$K24,ROW(marque)-1,""),COLUMN(E:E))),"")</f>
        <v/>
      </c>
      <c r="Q24" s="7" t="str">
        <f t="array" aca="1" ref="Q24" ca="1">IFERROR(INDEX(immat,SMALL(IF(marque=$K24,ROW(marque)-1,""),COLUMN(F:F))),"")</f>
        <v/>
      </c>
      <c r="R24" s="7" t="str">
        <f t="array" aca="1" ref="R24" ca="1">IFERROR(INDEX(immat,SMALL(IF(marque=$K24,ROW(marque)-1,""),COLUMN(G:G))),"")</f>
        <v/>
      </c>
      <c r="S24" s="7" t="str">
        <f t="array" aca="1" ref="S24" ca="1">IFERROR(INDEX(immat,SMALL(IF(marque=$K24,ROW(marque)-1,""),COLUMN(H:H))),"")</f>
        <v/>
      </c>
      <c r="T24" s="7" t="str">
        <f t="array" aca="1" ref="T24" ca="1">IFERROR(INDEX(immat,SMALL(IF(marque=$K24,ROW(marque)-1,""),COLUMN(I:I))),"")</f>
        <v/>
      </c>
      <c r="U24" s="7" t="str">
        <f t="array" aca="1" ref="U24" ca="1">IFERROR(INDEX(immat,SMALL(IF(marque=$K24,ROW(marque)-1,""),COLUMN(J:J))),"")</f>
        <v/>
      </c>
      <c r="W24" s="7" t="str" cm="1">
        <f t="array" aca="1" ref="W24" ca="1">IFERROR(OFFSET($B$1,MATCH(0,(COUNTIF(marque,"&lt;"&amp;marque)-SUM(COUNTIF(W$1:W23,marque))),0),),"")</f>
        <v/>
      </c>
      <c r="X24">
        <f t="shared" ca="1" si="0"/>
        <v>0</v>
      </c>
    </row>
    <row r="25" spans="11:24" x14ac:dyDescent="0.3">
      <c r="K25" s="7" t="str" cm="1">
        <f t="array" aca="1" ref="K25" ca="1">IFERROR(OFFSET(B$1,MATCH(0,(COUNTIF(marque,"&lt;"&amp;marque)-SUM(COUNTIF(K$1:K24,marque))),0),),"")</f>
        <v/>
      </c>
      <c r="L25" s="7" t="str">
        <f t="array" aca="1" ref="L25" ca="1">IFERROR(INDEX(immat,SMALL(IF(marque=$K25,ROW(marque)-1,""),COLUMN(A:A))),"")</f>
        <v/>
      </c>
      <c r="M25" s="7" t="str">
        <f t="array" aca="1" ref="M25" ca="1">IFERROR(INDEX(immat,SMALL(IF(marque=$K25,ROW(marque)-1,""),COLUMN(B:B))),"")</f>
        <v/>
      </c>
      <c r="N25" s="7" t="str">
        <f t="array" aca="1" ref="N25" ca="1">IFERROR(INDEX(immat,SMALL(IF(marque=$K25,ROW(marque)-1,""),COLUMN(C:C))),"")</f>
        <v/>
      </c>
      <c r="O25" s="7" t="str">
        <f t="array" aca="1" ref="O25" ca="1">IFERROR(INDEX(immat,SMALL(IF(marque=$K25,ROW(marque)-1,""),COLUMN(D:D))),"")</f>
        <v/>
      </c>
      <c r="P25" s="7" t="str">
        <f t="array" aca="1" ref="P25" ca="1">IFERROR(INDEX(immat,SMALL(IF(marque=$K25,ROW(marque)-1,""),COLUMN(E:E))),"")</f>
        <v/>
      </c>
      <c r="Q25" s="7" t="str">
        <f t="array" aca="1" ref="Q25" ca="1">IFERROR(INDEX(immat,SMALL(IF(marque=$K25,ROW(marque)-1,""),COLUMN(F:F))),"")</f>
        <v/>
      </c>
      <c r="R25" s="7" t="str">
        <f t="array" aca="1" ref="R25" ca="1">IFERROR(INDEX(immat,SMALL(IF(marque=$K25,ROW(marque)-1,""),COLUMN(G:G))),"")</f>
        <v/>
      </c>
      <c r="S25" s="7" t="str">
        <f t="array" aca="1" ref="S25" ca="1">IFERROR(INDEX(immat,SMALL(IF(marque=$K25,ROW(marque)-1,""),COLUMN(H:H))),"")</f>
        <v/>
      </c>
      <c r="T25" s="7" t="str">
        <f t="array" aca="1" ref="T25" ca="1">IFERROR(INDEX(immat,SMALL(IF(marque=$K25,ROW(marque)-1,""),COLUMN(I:I))),"")</f>
        <v/>
      </c>
      <c r="U25" s="7" t="str">
        <f t="array" aca="1" ref="U25" ca="1">IFERROR(INDEX(immat,SMALL(IF(marque=$K25,ROW(marque)-1,""),COLUMN(J:J))),"")</f>
        <v/>
      </c>
      <c r="W25" s="7" t="str" cm="1">
        <f t="array" aca="1" ref="W25" ca="1">IFERROR(OFFSET($B$1,MATCH(0,(COUNTIF(marque,"&lt;"&amp;marque)-SUM(COUNTIF(W$1:W24,marque))),0),),"")</f>
        <v/>
      </c>
      <c r="X25">
        <f t="shared" ca="1" si="0"/>
        <v>0</v>
      </c>
    </row>
    <row r="26" spans="11:24" x14ac:dyDescent="0.3">
      <c r="K26" s="7" t="str" cm="1">
        <f t="array" aca="1" ref="K26" ca="1">IFERROR(OFFSET(B$1,MATCH(0,(COUNTIF(marque,"&lt;"&amp;marque)-SUM(COUNTIF(K$1:K25,marque))),0),),"")</f>
        <v/>
      </c>
      <c r="L26" s="7" t="str">
        <f t="array" aca="1" ref="L26" ca="1">IFERROR(INDEX(immat,SMALL(IF(marque=$K26,ROW(marque)-1,""),COLUMN(A:A))),"")</f>
        <v/>
      </c>
      <c r="M26" s="7" t="str">
        <f t="array" aca="1" ref="M26" ca="1">IFERROR(INDEX(immat,SMALL(IF(marque=$K26,ROW(marque)-1,""),COLUMN(B:B))),"")</f>
        <v/>
      </c>
      <c r="N26" s="7" t="str">
        <f t="array" aca="1" ref="N26" ca="1">IFERROR(INDEX(immat,SMALL(IF(marque=$K26,ROW(marque)-1,""),COLUMN(C:C))),"")</f>
        <v/>
      </c>
      <c r="O26" s="7" t="str">
        <f t="array" aca="1" ref="O26" ca="1">IFERROR(INDEX(immat,SMALL(IF(marque=$K26,ROW(marque)-1,""),COLUMN(D:D))),"")</f>
        <v/>
      </c>
      <c r="P26" s="7" t="str">
        <f t="array" aca="1" ref="P26" ca="1">IFERROR(INDEX(immat,SMALL(IF(marque=$K26,ROW(marque)-1,""),COLUMN(E:E))),"")</f>
        <v/>
      </c>
      <c r="Q26" s="7" t="str">
        <f t="array" aca="1" ref="Q26" ca="1">IFERROR(INDEX(immat,SMALL(IF(marque=$K26,ROW(marque)-1,""),COLUMN(F:F))),"")</f>
        <v/>
      </c>
      <c r="R26" s="7" t="str">
        <f t="array" aca="1" ref="R26" ca="1">IFERROR(INDEX(immat,SMALL(IF(marque=$K26,ROW(marque)-1,""),COLUMN(G:G))),"")</f>
        <v/>
      </c>
      <c r="S26" s="7" t="str">
        <f t="array" aca="1" ref="S26" ca="1">IFERROR(INDEX(immat,SMALL(IF(marque=$K26,ROW(marque)-1,""),COLUMN(H:H))),"")</f>
        <v/>
      </c>
      <c r="T26" s="7" t="str">
        <f t="array" aca="1" ref="T26" ca="1">IFERROR(INDEX(immat,SMALL(IF(marque=$K26,ROW(marque)-1,""),COLUMN(I:I))),"")</f>
        <v/>
      </c>
      <c r="U26" s="7" t="str">
        <f t="array" aca="1" ref="U26" ca="1">IFERROR(INDEX(immat,SMALL(IF(marque=$K26,ROW(marque)-1,""),COLUMN(J:J))),"")</f>
        <v/>
      </c>
      <c r="W26" s="7" t="str" cm="1">
        <f t="array" aca="1" ref="W26" ca="1">IFERROR(OFFSET($B$1,MATCH(0,(COUNTIF(marque,"&lt;"&amp;marque)-SUM(COUNTIF(W$1:W25,marque))),0),),"")</f>
        <v/>
      </c>
      <c r="X26">
        <f t="shared" ca="1" si="0"/>
        <v>0</v>
      </c>
    </row>
    <row r="27" spans="11:24" x14ac:dyDescent="0.3">
      <c r="K27" s="7" t="str" cm="1">
        <f t="array" aca="1" ref="K27" ca="1">IFERROR(OFFSET(B$1,MATCH(0,(COUNTIF(marque,"&lt;"&amp;marque)-SUM(COUNTIF(K$1:K26,marque))),0),),"")</f>
        <v/>
      </c>
      <c r="L27" s="7" t="str">
        <f t="array" aca="1" ref="L27" ca="1">IFERROR(INDEX(immat,SMALL(IF(marque=$K27,ROW(marque)-1,""),COLUMN(A:A))),"")</f>
        <v/>
      </c>
      <c r="M27" s="7" t="str">
        <f t="array" aca="1" ref="M27" ca="1">IFERROR(INDEX(immat,SMALL(IF(marque=$K27,ROW(marque)-1,""),COLUMN(B:B))),"")</f>
        <v/>
      </c>
      <c r="N27" s="7" t="str">
        <f t="array" aca="1" ref="N27" ca="1">IFERROR(INDEX(immat,SMALL(IF(marque=$K27,ROW(marque)-1,""),COLUMN(C:C))),"")</f>
        <v/>
      </c>
      <c r="O27" s="7" t="str">
        <f t="array" aca="1" ref="O27" ca="1">IFERROR(INDEX(immat,SMALL(IF(marque=$K27,ROW(marque)-1,""),COLUMN(D:D))),"")</f>
        <v/>
      </c>
      <c r="P27" s="7" t="str">
        <f t="array" aca="1" ref="P27" ca="1">IFERROR(INDEX(immat,SMALL(IF(marque=$K27,ROW(marque)-1,""),COLUMN(E:E))),"")</f>
        <v/>
      </c>
      <c r="Q27" s="7" t="str">
        <f t="array" aca="1" ref="Q27" ca="1">IFERROR(INDEX(immat,SMALL(IF(marque=$K27,ROW(marque)-1,""),COLUMN(F:F))),"")</f>
        <v/>
      </c>
      <c r="R27" s="7" t="str">
        <f t="array" aca="1" ref="R27" ca="1">IFERROR(INDEX(immat,SMALL(IF(marque=$K27,ROW(marque)-1,""),COLUMN(G:G))),"")</f>
        <v/>
      </c>
      <c r="S27" s="7" t="str">
        <f t="array" aca="1" ref="S27" ca="1">IFERROR(INDEX(immat,SMALL(IF(marque=$K27,ROW(marque)-1,""),COLUMN(H:H))),"")</f>
        <v/>
      </c>
      <c r="T27" s="7" t="str">
        <f t="array" aca="1" ref="T27" ca="1">IFERROR(INDEX(immat,SMALL(IF(marque=$K27,ROW(marque)-1,""),COLUMN(I:I))),"")</f>
        <v/>
      </c>
      <c r="U27" s="7" t="str">
        <f t="array" aca="1" ref="U27" ca="1">IFERROR(INDEX(immat,SMALL(IF(marque=$K27,ROW(marque)-1,""),COLUMN(J:J))),"")</f>
        <v/>
      </c>
      <c r="W27" s="7" t="str" cm="1">
        <f t="array" aca="1" ref="W27" ca="1">IFERROR(OFFSET($B$1,MATCH(0,(COUNTIF(marque,"&lt;"&amp;marque)-SUM(COUNTIF(W$1:W26,marque))),0),),"")</f>
        <v/>
      </c>
      <c r="X27">
        <f t="shared" ca="1" si="0"/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6"/>
  <sheetViews>
    <sheetView tabSelected="1" workbookViewId="0">
      <selection activeCell="K11" sqref="K11"/>
    </sheetView>
  </sheetViews>
  <sheetFormatPr baseColWidth="10" defaultRowHeight="14.4" x14ac:dyDescent="0.3"/>
  <cols>
    <col min="4" max="5" width="15.88671875" customWidth="1"/>
  </cols>
  <sheetData>
    <row r="1" spans="1:6" x14ac:dyDescent="0.3">
      <c r="A1" s="2" t="s">
        <v>8</v>
      </c>
      <c r="B1" s="3" t="s">
        <v>0</v>
      </c>
      <c r="C1" s="3" t="s">
        <v>3</v>
      </c>
      <c r="D1" s="3" t="s">
        <v>1</v>
      </c>
      <c r="E1" s="3" t="s">
        <v>4</v>
      </c>
      <c r="F1" s="4" t="s">
        <v>2</v>
      </c>
    </row>
    <row r="2" spans="1:6" x14ac:dyDescent="0.3">
      <c r="A2" s="6" t="s">
        <v>9</v>
      </c>
      <c r="B2" s="5" t="s">
        <v>21</v>
      </c>
      <c r="C2" s="5">
        <v>1</v>
      </c>
      <c r="D2" s="5" t="s">
        <v>12</v>
      </c>
      <c r="E2" s="8">
        <v>45170</v>
      </c>
      <c r="F2" s="6" t="str">
        <f>IFERROR(VLOOKUP(D2,bddlieu,2,0),"")</f>
        <v>Lyon</v>
      </c>
    </row>
    <row r="3" spans="1:6" x14ac:dyDescent="0.3">
      <c r="A3" s="6"/>
      <c r="B3" s="6"/>
      <c r="C3" s="6"/>
      <c r="D3" s="6"/>
      <c r="E3" s="6"/>
      <c r="F3" s="6" t="str">
        <f>IFERROR(VLOOKUP(D3,bddlieu,2,0),"")</f>
        <v/>
      </c>
    </row>
    <row r="4" spans="1:6" x14ac:dyDescent="0.3">
      <c r="A4" s="6"/>
      <c r="B4" s="6"/>
      <c r="C4" s="6"/>
      <c r="D4" s="6"/>
      <c r="E4" s="6"/>
      <c r="F4" s="6" t="str">
        <f>IFERROR(VLOOKUP(D4,bddlieu,2,0),"")</f>
        <v/>
      </c>
    </row>
    <row r="5" spans="1:6" x14ac:dyDescent="0.3">
      <c r="A5" s="6"/>
      <c r="B5" s="6" t="s">
        <v>5</v>
      </c>
      <c r="C5" s="6"/>
      <c r="D5" s="6" t="s">
        <v>10</v>
      </c>
      <c r="E5" s="6"/>
      <c r="F5" s="6" t="str">
        <f>IFERROR(VLOOKUP(D5,bddlieu,2,0),"")</f>
        <v>Dijon</v>
      </c>
    </row>
    <row r="6" spans="1:6" x14ac:dyDescent="0.3">
      <c r="A6" s="6"/>
      <c r="B6" s="6"/>
      <c r="C6" s="6"/>
      <c r="D6" s="6"/>
      <c r="E6" s="6"/>
      <c r="F6" s="6" t="str">
        <f>IFERROR(VLOOKUP(D6,bddlieu,2,0),"")</f>
        <v/>
      </c>
    </row>
    <row r="7" spans="1:6" x14ac:dyDescent="0.3">
      <c r="A7" s="6"/>
      <c r="B7" s="6"/>
      <c r="C7" s="6"/>
      <c r="D7" s="6"/>
      <c r="E7" s="6"/>
      <c r="F7" s="6" t="str">
        <f>IFERROR(VLOOKUP(D7,bddlieu,2,0),"")</f>
        <v/>
      </c>
    </row>
    <row r="8" spans="1:6" x14ac:dyDescent="0.3">
      <c r="A8" s="6"/>
      <c r="B8" s="6"/>
      <c r="C8" s="6"/>
      <c r="D8" s="6"/>
      <c r="E8" s="6"/>
      <c r="F8" s="6" t="str">
        <f>IFERROR(VLOOKUP(D8,bddlieu,2,0),"")</f>
        <v/>
      </c>
    </row>
    <row r="9" spans="1:6" x14ac:dyDescent="0.3">
      <c r="A9" s="6"/>
      <c r="B9" s="6"/>
      <c r="C9" s="6"/>
      <c r="D9" s="6"/>
      <c r="E9" s="6"/>
      <c r="F9" s="6" t="str">
        <f>IFERROR(VLOOKUP(D9,bddlieu,2,0),"")</f>
        <v/>
      </c>
    </row>
    <row r="10" spans="1:6" x14ac:dyDescent="0.3">
      <c r="A10" s="6"/>
      <c r="B10" s="6"/>
      <c r="C10" s="6"/>
      <c r="D10" s="6"/>
      <c r="E10" s="6"/>
      <c r="F10" s="6" t="str">
        <f>IFERROR(VLOOKUP(D10,bddlieu,2,0),"")</f>
        <v/>
      </c>
    </row>
    <row r="11" spans="1:6" x14ac:dyDescent="0.3">
      <c r="A11" s="6"/>
      <c r="B11" s="6"/>
      <c r="C11" s="6"/>
      <c r="D11" s="6"/>
      <c r="E11" s="6"/>
      <c r="F11" s="6" t="str">
        <f>IFERROR(VLOOKUP(D11,bddlieu,2,0),"")</f>
        <v/>
      </c>
    </row>
    <row r="12" spans="1:6" x14ac:dyDescent="0.3">
      <c r="A12" s="6"/>
      <c r="B12" s="6"/>
      <c r="C12" s="6"/>
      <c r="D12" s="6"/>
      <c r="E12" s="6"/>
      <c r="F12" s="6" t="str">
        <f>IFERROR(VLOOKUP(D12,bddlieu,2,0),"")</f>
        <v/>
      </c>
    </row>
    <row r="13" spans="1:6" x14ac:dyDescent="0.3">
      <c r="A13" s="6"/>
      <c r="B13" s="6"/>
      <c r="C13" s="6"/>
      <c r="D13" s="6"/>
      <c r="E13" s="6"/>
      <c r="F13" s="6" t="str">
        <f>IFERROR(VLOOKUP(D13,bddlieu,2,0),"")</f>
        <v/>
      </c>
    </row>
    <row r="14" spans="1:6" x14ac:dyDescent="0.3">
      <c r="A14" s="6"/>
      <c r="B14" s="6"/>
      <c r="C14" s="6"/>
      <c r="D14" s="6"/>
      <c r="E14" s="6"/>
      <c r="F14" s="6" t="str">
        <f>IFERROR(VLOOKUP(D14,bddlieu,2,0),"")</f>
        <v/>
      </c>
    </row>
    <row r="15" spans="1:6" x14ac:dyDescent="0.3">
      <c r="A15" s="6"/>
      <c r="B15" s="6"/>
      <c r="C15" s="6"/>
      <c r="D15" s="6"/>
      <c r="E15" s="6"/>
      <c r="F15" s="6" t="str">
        <f>IFERROR(VLOOKUP(D15,bddlieu,2,0),"")</f>
        <v/>
      </c>
    </row>
    <row r="16" spans="1:6" x14ac:dyDescent="0.3">
      <c r="A16" s="6"/>
      <c r="B16" s="6"/>
      <c r="C16" s="6"/>
      <c r="D16" s="6"/>
      <c r="E16" s="6"/>
      <c r="F16" s="6" t="str">
        <f>IFERROR(VLOOKUP(D16,bddlieu,2,0),"")</f>
        <v/>
      </c>
    </row>
    <row r="17" spans="1:6" x14ac:dyDescent="0.3">
      <c r="A17" s="6"/>
      <c r="B17" s="6"/>
      <c r="C17" s="6"/>
      <c r="D17" s="6"/>
      <c r="E17" s="6"/>
      <c r="F17" s="6" t="str">
        <f>IFERROR(VLOOKUP(D17,bddlieu,2,0),"")</f>
        <v/>
      </c>
    </row>
    <row r="18" spans="1:6" x14ac:dyDescent="0.3">
      <c r="A18" s="6"/>
      <c r="B18" s="6" t="s">
        <v>7</v>
      </c>
      <c r="C18" s="6"/>
      <c r="D18" s="6" t="s">
        <v>15</v>
      </c>
      <c r="E18" s="6"/>
      <c r="F18" s="6" t="str">
        <f>IFERROR(VLOOKUP(D18,bddlieu,2,0),"")</f>
        <v>Nice</v>
      </c>
    </row>
    <row r="19" spans="1:6" x14ac:dyDescent="0.3">
      <c r="A19" s="6"/>
      <c r="B19" s="6"/>
      <c r="C19" s="6"/>
      <c r="D19" s="6"/>
      <c r="E19" s="6"/>
      <c r="F19" s="6" t="str">
        <f>IFERROR(VLOOKUP(D19,bddlieu,2,0),"")</f>
        <v/>
      </c>
    </row>
    <row r="20" spans="1:6" x14ac:dyDescent="0.3">
      <c r="A20" s="6"/>
      <c r="B20" s="6"/>
      <c r="C20" s="6"/>
      <c r="D20" s="6"/>
      <c r="E20" s="6"/>
      <c r="F20" s="6" t="str">
        <f>IFERROR(VLOOKUP(D20,bddlieu,2,0),"")</f>
        <v/>
      </c>
    </row>
    <row r="21" spans="1:6" x14ac:dyDescent="0.3">
      <c r="A21" s="6"/>
      <c r="B21" s="6"/>
      <c r="C21" s="6"/>
      <c r="D21" s="6"/>
      <c r="E21" s="6"/>
      <c r="F21" s="6" t="str">
        <f>IFERROR(VLOOKUP(D21,bddlieu,2,0),"")</f>
        <v/>
      </c>
    </row>
    <row r="22" spans="1:6" x14ac:dyDescent="0.3">
      <c r="A22" s="6"/>
      <c r="B22" s="6"/>
      <c r="C22" s="6"/>
      <c r="D22" s="6"/>
      <c r="E22" s="6"/>
      <c r="F22" s="6" t="str">
        <f>IFERROR(VLOOKUP(D22,bddlieu,2,0),"")</f>
        <v/>
      </c>
    </row>
    <row r="23" spans="1:6" x14ac:dyDescent="0.3">
      <c r="A23" s="6"/>
      <c r="B23" s="6"/>
      <c r="C23" s="6"/>
      <c r="D23" s="6"/>
      <c r="E23" s="6"/>
      <c r="F23" s="6" t="str">
        <f>IFERROR(VLOOKUP(D23,bddlieu,2,0),"")</f>
        <v/>
      </c>
    </row>
    <row r="24" spans="1:6" x14ac:dyDescent="0.3">
      <c r="A24" s="6"/>
      <c r="B24" s="6"/>
      <c r="C24" s="6"/>
      <c r="D24" s="6"/>
      <c r="E24" s="6"/>
      <c r="F24" s="6" t="str">
        <f>IFERROR(VLOOKUP(D24,bddlieu,2,0),"")</f>
        <v/>
      </c>
    </row>
    <row r="25" spans="1:6" x14ac:dyDescent="0.3">
      <c r="A25" s="6"/>
      <c r="B25" s="6"/>
      <c r="C25" s="6"/>
      <c r="D25" s="6"/>
      <c r="E25" s="6"/>
      <c r="F25" s="6" t="str">
        <f>IFERROR(VLOOKUP(D25,bddlieu,2,0),"")</f>
        <v/>
      </c>
    </row>
    <row r="26" spans="1:6" x14ac:dyDescent="0.3">
      <c r="A26" s="6"/>
      <c r="B26" s="6"/>
      <c r="C26" s="6"/>
      <c r="D26" s="6"/>
      <c r="E26" s="6"/>
      <c r="F26" s="6" t="str">
        <f>IFERROR(VLOOKUP(D26,bddlieu,2,0),"")</f>
        <v/>
      </c>
    </row>
  </sheetData>
  <dataValidations count="2">
    <dataValidation type="list" allowBlank="1" showInputMessage="1" showErrorMessage="1" sqref="B2:B26" xr:uid="{0FDCB9C4-7437-4F69-9A81-8FD870F694DC}">
      <formula1>listemarque</formula1>
    </dataValidation>
    <dataValidation type="list" allowBlank="1" showInputMessage="1" showErrorMessage="1" sqref="D2:D25" xr:uid="{24DA4981-9763-4901-AA08-6E2F3D77AD04}">
      <formula1>OFFSET(dept,MATCH($B2,listemarque,0),1,,VLOOKUP($B2,combien,2,0))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</vt:lpstr>
      <vt:lpstr>Histo</vt:lpstr>
      <vt:lpstr>bddlieu</vt:lpstr>
      <vt:lpstr>combien</vt:lpstr>
      <vt:lpstr>dept</vt:lpstr>
      <vt:lpstr>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koch gilles</cp:lastModifiedBy>
  <dcterms:created xsi:type="dcterms:W3CDTF">2023-09-24T12:03:43Z</dcterms:created>
  <dcterms:modified xsi:type="dcterms:W3CDTF">2023-09-25T11:47:45Z</dcterms:modified>
</cp:coreProperties>
</file>