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BA34860B-0EC2-406E-AF69-7C81B0D2FD54}" xr6:coauthVersionLast="47" xr6:coauthVersionMax="47" xr10:uidLastSave="{00000000-0000-0000-0000-000000000000}"/>
  <bookViews>
    <workbookView xWindow="-108" yWindow="-108" windowWidth="23256" windowHeight="12576" activeTab="1" xr2:uid="{DEC0A449-93D6-4500-99A8-DA227A7FA3AF}"/>
  </bookViews>
  <sheets>
    <sheet name="detail" sheetId="1" r:id="rId1"/>
    <sheet name="Feuil2" sheetId="2" r:id="rId2"/>
  </sheets>
  <definedNames>
    <definedName name="_xlnm._FilterDatabase" localSheetId="0" hidden="1">detail!$A$1:$J$22</definedName>
    <definedName name="article">OFFSET(depot,,3,)</definedName>
    <definedName name="depot">OFFSET(detail!$C$2,,,ROWS(facturation))</definedName>
    <definedName name="facturation">OFFSET(detail!$J$2,,,COUNTIF(detail!$F:$F,"&gt;&lt;")-1)</definedName>
    <definedName name="reference">OFFSET(depot,,2,)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  <c r="B3" i="2" a="1"/>
  <c r="B3" i="2"/>
  <c r="C3" i="2" a="1"/>
  <c r="C3" i="2" s="1"/>
  <c r="A4" i="2" a="1"/>
  <c r="A4" i="2" s="1"/>
  <c r="B4" i="2" a="1"/>
  <c r="B4" i="2" s="1"/>
  <c r="C4" i="2" a="1"/>
  <c r="C4" i="2" s="1"/>
  <c r="A5" i="2" a="1"/>
  <c r="A5" i="2" s="1"/>
  <c r="B5" i="2" a="1"/>
  <c r="B5" i="2" s="1"/>
  <c r="C5" i="2" a="1"/>
  <c r="C5" i="2" s="1"/>
  <c r="A6" i="2" a="1"/>
  <c r="A6" i="2" s="1"/>
  <c r="B6" i="2" a="1"/>
  <c r="B6" i="2" s="1"/>
  <c r="C6" i="2" a="1"/>
  <c r="C6" i="2" s="1"/>
  <c r="A7" i="2" a="1"/>
  <c r="A7" i="2" s="1"/>
  <c r="B7" i="2" a="1"/>
  <c r="B7" i="2" s="1"/>
  <c r="C7" i="2" a="1"/>
  <c r="C7" i="2" s="1"/>
  <c r="A8" i="2" a="1"/>
  <c r="A8" i="2" s="1"/>
  <c r="B8" i="2" a="1"/>
  <c r="B8" i="2" s="1"/>
  <c r="C8" i="2" a="1"/>
  <c r="C8" i="2"/>
  <c r="A9" i="2" a="1"/>
  <c r="A9" i="2" s="1"/>
  <c r="B9" i="2" a="1"/>
  <c r="B9" i="2" s="1"/>
  <c r="C9" i="2" a="1"/>
  <c r="C9" i="2" s="1"/>
  <c r="A10" i="2" a="1"/>
  <c r="A10" i="2" s="1"/>
  <c r="B10" i="2" a="1"/>
  <c r="B10" i="2" s="1"/>
  <c r="C10" i="2" a="1"/>
  <c r="C10" i="2" s="1"/>
  <c r="A11" i="2" a="1"/>
  <c r="A11" i="2" s="1"/>
  <c r="B11" i="2" a="1"/>
  <c r="B11" i="2"/>
  <c r="C11" i="2" a="1"/>
  <c r="C11" i="2" s="1"/>
  <c r="A12" i="2" a="1"/>
  <c r="A12" i="2"/>
  <c r="B12" i="2" a="1"/>
  <c r="B12" i="2" s="1"/>
  <c r="C12" i="2" a="1"/>
  <c r="C12" i="2" s="1"/>
  <c r="A13" i="2" a="1"/>
  <c r="A13" i="2" s="1"/>
  <c r="B13" i="2" a="1"/>
  <c r="B13" i="2" s="1"/>
  <c r="C13" i="2" a="1"/>
  <c r="C13" i="2" s="1"/>
  <c r="A14" i="2" a="1"/>
  <c r="A14" i="2" s="1"/>
  <c r="B14" i="2" a="1"/>
  <c r="B14" i="2" s="1"/>
  <c r="C14" i="2" a="1"/>
  <c r="C14" i="2"/>
  <c r="A15" i="2" a="1"/>
  <c r="A15" i="2" s="1"/>
  <c r="B15" i="2" a="1"/>
  <c r="B15" i="2" s="1"/>
  <c r="C15" i="2" a="1"/>
  <c r="C15" i="2" s="1"/>
  <c r="A16" i="2" a="1"/>
  <c r="A16" i="2" s="1"/>
  <c r="B16" i="2" a="1"/>
  <c r="B16" i="2" s="1"/>
  <c r="C16" i="2" a="1"/>
  <c r="C16" i="2"/>
  <c r="A17" i="2" a="1"/>
  <c r="A17" i="2" s="1"/>
  <c r="B17" i="2" a="1"/>
  <c r="B17" i="2"/>
  <c r="C17" i="2" a="1"/>
  <c r="C17" i="2" s="1"/>
  <c r="A18" i="2" a="1"/>
  <c r="A18" i="2" s="1"/>
  <c r="B18" i="2" a="1"/>
  <c r="B18" i="2" s="1"/>
  <c r="C18" i="2" a="1"/>
  <c r="C18" i="2" s="1"/>
  <c r="A19" i="2" a="1"/>
  <c r="A19" i="2" s="1"/>
  <c r="B19" i="2" a="1"/>
  <c r="B19" i="2"/>
  <c r="C19" i="2" a="1"/>
  <c r="C19" i="2" s="1"/>
  <c r="A20" i="2" a="1"/>
  <c r="A20" i="2"/>
  <c r="B20" i="2" a="1"/>
  <c r="B20" i="2" s="1"/>
  <c r="C20" i="2" a="1"/>
  <c r="C20" i="2" s="1"/>
  <c r="A21" i="2" a="1"/>
  <c r="A21" i="2" s="1"/>
  <c r="B21" i="2" a="1"/>
  <c r="B21" i="2" s="1"/>
  <c r="C21" i="2" a="1"/>
  <c r="C21" i="2" s="1"/>
  <c r="A22" i="2" a="1"/>
  <c r="A22" i="2"/>
  <c r="B22" i="2" a="1"/>
  <c r="B22" i="2" s="1"/>
  <c r="C22" i="2" a="1"/>
  <c r="C22" i="2"/>
  <c r="A23" i="2" a="1"/>
  <c r="A23" i="2" s="1"/>
  <c r="B23" i="2" a="1"/>
  <c r="B23" i="2" s="1"/>
  <c r="C23" i="2" a="1"/>
  <c r="C23" i="2" s="1"/>
  <c r="A24" i="2" a="1"/>
  <c r="A24" i="2" s="1"/>
  <c r="B24" i="2" a="1"/>
  <c r="B24" i="2" s="1"/>
  <c r="C24" i="2" a="1"/>
  <c r="C24" i="2"/>
  <c r="A25" i="2" a="1"/>
  <c r="A25" i="2" s="1"/>
  <c r="B25" i="2" a="1"/>
  <c r="B25" i="2"/>
  <c r="C25" i="2" a="1"/>
  <c r="C25" i="2" s="1"/>
  <c r="A26" i="2" a="1"/>
  <c r="A26" i="2" s="1"/>
  <c r="B26" i="2" a="1"/>
  <c r="B26" i="2" s="1"/>
  <c r="C26" i="2" a="1"/>
  <c r="C26" i="2" s="1"/>
  <c r="A27" i="2" a="1"/>
  <c r="A27" i="2" s="1"/>
  <c r="B27" i="2" a="1"/>
  <c r="B27" i="2" s="1"/>
  <c r="C27" i="2" a="1"/>
  <c r="C27" i="2" s="1"/>
  <c r="A28" i="2" a="1"/>
  <c r="A28" i="2"/>
  <c r="B28" i="2" a="1"/>
  <c r="B28" i="2" s="1"/>
  <c r="C28" i="2" a="1"/>
  <c r="C28" i="2" s="1"/>
  <c r="A29" i="2" a="1"/>
  <c r="A29" i="2" s="1"/>
  <c r="B29" i="2" a="1"/>
  <c r="B29" i="2" s="1"/>
  <c r="C29" i="2" a="1"/>
  <c r="C29" i="2" s="1"/>
  <c r="A30" i="2" a="1"/>
  <c r="A30" i="2"/>
  <c r="B30" i="2" a="1"/>
  <c r="B30" i="2" s="1"/>
  <c r="C30" i="2" a="1"/>
  <c r="C30" i="2"/>
  <c r="A31" i="2" a="1"/>
  <c r="A31" i="2" s="1"/>
  <c r="B31" i="2" a="1"/>
  <c r="B31" i="2" s="1"/>
  <c r="C31" i="2" a="1"/>
  <c r="C31" i="2" s="1"/>
  <c r="A32" i="2" a="1"/>
  <c r="A32" i="2" s="1"/>
  <c r="B32" i="2" a="1"/>
  <c r="B32" i="2" s="1"/>
  <c r="C32" i="2" a="1"/>
  <c r="C32" i="2"/>
  <c r="A33" i="2" a="1"/>
  <c r="A33" i="2" s="1"/>
  <c r="B33" i="2" a="1"/>
  <c r="B33" i="2"/>
  <c r="C33" i="2" a="1"/>
  <c r="C33" i="2" s="1"/>
  <c r="A34" i="2" a="1"/>
  <c r="A34" i="2" s="1"/>
  <c r="B34" i="2" a="1"/>
  <c r="B34" i="2" s="1"/>
  <c r="C34" i="2" a="1"/>
  <c r="C34" i="2" s="1"/>
  <c r="A35" i="2" a="1"/>
  <c r="A35" i="2" s="1"/>
  <c r="B35" i="2" a="1"/>
  <c r="B35" i="2"/>
  <c r="C35" i="2" a="1"/>
  <c r="C35" i="2" s="1"/>
  <c r="A36" i="2" a="1"/>
  <c r="A36" i="2"/>
  <c r="B36" i="2" a="1"/>
  <c r="B36" i="2" s="1"/>
  <c r="C36" i="2" a="1"/>
  <c r="C36" i="2" s="1"/>
  <c r="A37" i="2" a="1"/>
  <c r="A37" i="2" s="1"/>
  <c r="B37" i="2" a="1"/>
  <c r="B37" i="2" s="1"/>
  <c r="C37" i="2" a="1"/>
  <c r="C37" i="2" s="1"/>
  <c r="A38" i="2" a="1"/>
  <c r="A38" i="2" s="1"/>
  <c r="B38" i="2" a="1"/>
  <c r="B38" i="2" s="1"/>
  <c r="C38" i="2" a="1"/>
  <c r="C38" i="2"/>
  <c r="A39" i="2" a="1"/>
  <c r="A39" i="2" s="1"/>
  <c r="B39" i="2" a="1"/>
  <c r="B39" i="2" s="1"/>
  <c r="C39" i="2" a="1"/>
  <c r="C39" i="2" s="1"/>
  <c r="A40" i="2" a="1"/>
  <c r="A40" i="2" s="1"/>
  <c r="B40" i="2" a="1"/>
  <c r="B40" i="2" s="1"/>
  <c r="C40" i="2" a="1"/>
  <c r="C40" i="2"/>
  <c r="A41" i="2" a="1"/>
  <c r="A41" i="2" s="1"/>
  <c r="B41" i="2" a="1"/>
  <c r="B41" i="2"/>
  <c r="C41" i="2" a="1"/>
  <c r="C41" i="2" s="1"/>
  <c r="A42" i="2" a="1"/>
  <c r="A42" i="2" s="1"/>
  <c r="B42" i="2" a="1"/>
  <c r="B42" i="2" s="1"/>
  <c r="C42" i="2" a="1"/>
  <c r="C42" i="2" s="1"/>
  <c r="A43" i="2" a="1"/>
  <c r="A43" i="2" s="1"/>
  <c r="B43" i="2" a="1"/>
  <c r="B43" i="2"/>
  <c r="C43" i="2" a="1"/>
  <c r="C43" i="2" s="1"/>
  <c r="A44" i="2" a="1"/>
  <c r="A44" i="2"/>
  <c r="B44" i="2" a="1"/>
  <c r="B44" i="2" s="1"/>
  <c r="C44" i="2" a="1"/>
  <c r="C44" i="2" s="1"/>
  <c r="A45" i="2" a="1"/>
  <c r="A45" i="2" s="1"/>
  <c r="B45" i="2" a="1"/>
  <c r="B45" i="2" s="1"/>
  <c r="C45" i="2" a="1"/>
  <c r="C45" i="2" s="1"/>
  <c r="A46" i="2" a="1"/>
  <c r="A46" i="2" s="1"/>
  <c r="B46" i="2" a="1"/>
  <c r="B46" i="2" s="1"/>
  <c r="C46" i="2" a="1"/>
  <c r="C46" i="2"/>
  <c r="A47" i="2" a="1"/>
  <c r="A47" i="2" s="1"/>
  <c r="B47" i="2" a="1"/>
  <c r="B47" i="2" s="1"/>
  <c r="C47" i="2" a="1"/>
  <c r="C47" i="2" s="1"/>
  <c r="A48" i="2" a="1"/>
  <c r="A48" i="2" s="1"/>
  <c r="B48" i="2" a="1"/>
  <c r="B48" i="2" s="1"/>
  <c r="C48" i="2" a="1"/>
  <c r="C48" i="2"/>
  <c r="A49" i="2" a="1"/>
  <c r="A49" i="2" s="1"/>
  <c r="B49" i="2" a="1"/>
  <c r="B49" i="2"/>
  <c r="C49" i="2" a="1"/>
  <c r="C49" i="2" s="1"/>
  <c r="A50" i="2" a="1"/>
  <c r="A50" i="2" s="1"/>
  <c r="B50" i="2" a="1"/>
  <c r="B50" i="2" s="1"/>
  <c r="C50" i="2" a="1"/>
  <c r="C50" i="2" s="1"/>
  <c r="A51" i="2" a="1"/>
  <c r="A51" i="2" s="1"/>
  <c r="B51" i="2" a="1"/>
  <c r="B51" i="2"/>
  <c r="C51" i="2" a="1"/>
  <c r="C51" i="2" s="1"/>
  <c r="A52" i="2" a="1"/>
  <c r="A52" i="2"/>
  <c r="B52" i="2" a="1"/>
  <c r="B52" i="2" s="1"/>
  <c r="C52" i="2" a="1"/>
  <c r="C52" i="2" s="1"/>
  <c r="A53" i="2" a="1"/>
  <c r="A53" i="2" s="1"/>
  <c r="B53" i="2" a="1"/>
  <c r="B53" i="2" s="1"/>
  <c r="C53" i="2" a="1"/>
  <c r="C53" i="2" s="1"/>
  <c r="A54" i="2" a="1"/>
  <c r="A54" i="2" s="1"/>
  <c r="B54" i="2" a="1"/>
  <c r="B54" i="2" s="1"/>
  <c r="C54" i="2" a="1"/>
  <c r="C54" i="2"/>
  <c r="A55" i="2" a="1"/>
  <c r="A55" i="2" s="1"/>
  <c r="B55" i="2" a="1"/>
  <c r="B55" i="2" s="1"/>
  <c r="C55" i="2" a="1"/>
  <c r="C55" i="2" s="1"/>
  <c r="A56" i="2" a="1"/>
  <c r="A56" i="2" s="1"/>
  <c r="B56" i="2" a="1"/>
  <c r="B56" i="2" s="1"/>
  <c r="C56" i="2" a="1"/>
  <c r="C56" i="2" s="1"/>
  <c r="A57" i="2" a="1"/>
  <c r="A57" i="2" s="1"/>
  <c r="B57" i="2" a="1"/>
  <c r="B57" i="2"/>
  <c r="C57" i="2" a="1"/>
  <c r="C57" i="2" s="1"/>
  <c r="A58" i="2" a="1"/>
  <c r="A58" i="2" s="1"/>
  <c r="B58" i="2" a="1"/>
  <c r="B58" i="2" s="1"/>
  <c r="C58" i="2" a="1"/>
  <c r="C58" i="2" s="1"/>
  <c r="A59" i="2" a="1"/>
  <c r="A59" i="2" s="1"/>
  <c r="B59" i="2" a="1"/>
  <c r="B59" i="2" s="1"/>
  <c r="C59" i="2" a="1"/>
  <c r="C59" i="2" s="1"/>
  <c r="A60" i="2" a="1"/>
  <c r="A60" i="2" s="1"/>
  <c r="B60" i="2" a="1"/>
  <c r="B60" i="2" s="1"/>
  <c r="C60" i="2" a="1"/>
  <c r="C60" i="2" s="1"/>
  <c r="A61" i="2" a="1"/>
  <c r="A61" i="2" s="1"/>
  <c r="B61" i="2" a="1"/>
  <c r="B61" i="2" s="1"/>
  <c r="C61" i="2" a="1"/>
  <c r="C61" i="2" s="1"/>
  <c r="A62" i="2" a="1"/>
  <c r="A62" i="2" s="1"/>
  <c r="B62" i="2" a="1"/>
  <c r="B62" i="2" s="1"/>
  <c r="C62" i="2" a="1"/>
  <c r="C62" i="2"/>
  <c r="A63" i="2" a="1"/>
  <c r="A63" i="2" s="1"/>
  <c r="B63" i="2" a="1"/>
  <c r="B63" i="2" s="1"/>
  <c r="C63" i="2" a="1"/>
  <c r="C63" i="2" s="1"/>
  <c r="A64" i="2" a="1"/>
  <c r="A64" i="2" s="1"/>
  <c r="B64" i="2" a="1"/>
  <c r="B64" i="2" s="1"/>
  <c r="C64" i="2" a="1"/>
  <c r="C64" i="2" s="1"/>
  <c r="A65" i="2" a="1"/>
  <c r="A65" i="2" s="1"/>
  <c r="B65" i="2" a="1"/>
  <c r="B65" i="2" s="1"/>
  <c r="C65" i="2" a="1"/>
  <c r="C65" i="2" s="1"/>
  <c r="A66" i="2" a="1"/>
  <c r="A66" i="2" s="1"/>
  <c r="B66" i="2" a="1"/>
  <c r="B66" i="2" s="1"/>
  <c r="C66" i="2" a="1"/>
  <c r="C66" i="2" s="1"/>
  <c r="A67" i="2" a="1"/>
  <c r="A67" i="2" s="1"/>
  <c r="B67" i="2" a="1"/>
  <c r="B67" i="2" s="1"/>
  <c r="C67" i="2" a="1"/>
  <c r="C67" i="2" s="1"/>
  <c r="A68" i="2" a="1"/>
  <c r="A68" i="2" s="1"/>
  <c r="B68" i="2" a="1"/>
  <c r="B68" i="2" s="1"/>
  <c r="C68" i="2" a="1"/>
  <c r="C68" i="2" s="1"/>
  <c r="A69" i="2" a="1"/>
  <c r="A69" i="2" s="1"/>
  <c r="B69" i="2" a="1"/>
  <c r="B69" i="2"/>
  <c r="C69" i="2" a="1"/>
  <c r="C69" i="2" s="1"/>
  <c r="A70" i="2" a="1"/>
  <c r="A70" i="2" s="1"/>
  <c r="B70" i="2" a="1"/>
  <c r="B70" i="2" s="1"/>
  <c r="C70" i="2" a="1"/>
  <c r="C70" i="2"/>
  <c r="A71" i="2" a="1"/>
  <c r="A71" i="2" s="1"/>
  <c r="B71" i="2" a="1"/>
  <c r="B71" i="2" s="1"/>
  <c r="C71" i="2" a="1"/>
  <c r="C71" i="2" s="1"/>
  <c r="A72" i="2" a="1"/>
  <c r="A72" i="2"/>
  <c r="B72" i="2" a="1"/>
  <c r="B72" i="2" s="1"/>
  <c r="C72" i="2" a="1"/>
  <c r="C72" i="2" s="1"/>
  <c r="A73" i="2" a="1"/>
  <c r="A73" i="2" s="1"/>
  <c r="B73" i="2" a="1"/>
  <c r="B73" i="2"/>
  <c r="C73" i="2" a="1"/>
  <c r="C73" i="2" s="1"/>
  <c r="A74" i="2" a="1"/>
  <c r="A74" i="2" s="1"/>
  <c r="B74" i="2" a="1"/>
  <c r="B74" i="2" s="1"/>
  <c r="C74" i="2" a="1"/>
  <c r="C74" i="2"/>
  <c r="A75" i="2" a="1"/>
  <c r="A75" i="2" s="1"/>
  <c r="B75" i="2" a="1"/>
  <c r="B75" i="2" s="1"/>
  <c r="C75" i="2" a="1"/>
  <c r="C75" i="2" s="1"/>
  <c r="A76" i="2" a="1"/>
  <c r="A76" i="2"/>
  <c r="B76" i="2" a="1"/>
  <c r="B76" i="2" s="1"/>
  <c r="C76" i="2" a="1"/>
  <c r="C76" i="2" s="1"/>
  <c r="A77" i="2" a="1"/>
  <c r="A77" i="2" s="1"/>
  <c r="B77" i="2" a="1"/>
  <c r="B77" i="2"/>
  <c r="C77" i="2" a="1"/>
  <c r="C77" i="2" s="1"/>
  <c r="A78" i="2" a="1"/>
  <c r="A78" i="2" s="1"/>
  <c r="B78" i="2" a="1"/>
  <c r="B78" i="2" s="1"/>
  <c r="C78" i="2" a="1"/>
  <c r="C78" i="2"/>
  <c r="A79" i="2" a="1"/>
  <c r="A79" i="2" s="1"/>
  <c r="B79" i="2" a="1"/>
  <c r="B79" i="2" s="1"/>
  <c r="C79" i="2" a="1"/>
  <c r="C79" i="2" s="1"/>
  <c r="A80" i="2" a="1"/>
  <c r="A80" i="2"/>
  <c r="B80" i="2" a="1"/>
  <c r="B80" i="2" s="1"/>
  <c r="C80" i="2" a="1"/>
  <c r="C80" i="2" s="1"/>
  <c r="A81" i="2" a="1"/>
  <c r="A81" i="2" s="1"/>
  <c r="B81" i="2" a="1"/>
  <c r="B81" i="2"/>
  <c r="C81" i="2" a="1"/>
  <c r="C81" i="2" s="1"/>
  <c r="A82" i="2" a="1"/>
  <c r="A82" i="2" s="1"/>
  <c r="B82" i="2" a="1"/>
  <c r="B82" i="2" s="1"/>
  <c r="C82" i="2" a="1"/>
  <c r="C82" i="2"/>
  <c r="A83" i="2" a="1"/>
  <c r="A83" i="2" s="1"/>
  <c r="B83" i="2" a="1"/>
  <c r="B83" i="2" s="1"/>
  <c r="C83" i="2" a="1"/>
  <c r="C83" i="2" s="1"/>
  <c r="A84" i="2" a="1"/>
  <c r="A84" i="2"/>
  <c r="B84" i="2" a="1"/>
  <c r="B84" i="2" s="1"/>
  <c r="C84" i="2" a="1"/>
  <c r="C84" i="2" s="1"/>
  <c r="A85" i="2" a="1"/>
  <c r="A85" i="2" s="1"/>
  <c r="B85" i="2" a="1"/>
  <c r="B85" i="2"/>
  <c r="C85" i="2" a="1"/>
  <c r="C85" i="2" s="1"/>
  <c r="A86" i="2" a="1"/>
  <c r="A86" i="2" s="1"/>
  <c r="B86" i="2" a="1"/>
  <c r="B86" i="2" s="1"/>
  <c r="C86" i="2" a="1"/>
  <c r="C86" i="2"/>
  <c r="A87" i="2" a="1"/>
  <c r="A87" i="2" s="1"/>
  <c r="B87" i="2" a="1"/>
  <c r="B87" i="2" s="1"/>
  <c r="C87" i="2" a="1"/>
  <c r="C87" i="2" s="1"/>
  <c r="A88" i="2" a="1"/>
  <c r="A88" i="2"/>
  <c r="B88" i="2" a="1"/>
  <c r="B88" i="2" s="1"/>
  <c r="C88" i="2" a="1"/>
  <c r="C88" i="2" s="1"/>
  <c r="A89" i="2" a="1"/>
  <c r="A89" i="2" s="1"/>
  <c r="B89" i="2" a="1"/>
  <c r="B89" i="2"/>
  <c r="C89" i="2" a="1"/>
  <c r="C89" i="2" s="1"/>
  <c r="A90" i="2" a="1"/>
  <c r="A90" i="2" s="1"/>
  <c r="B90" i="2" a="1"/>
  <c r="B90" i="2" s="1"/>
  <c r="C90" i="2" a="1"/>
  <c r="C90" i="2"/>
  <c r="A91" i="2" a="1"/>
  <c r="A91" i="2" s="1"/>
  <c r="B91" i="2" a="1"/>
  <c r="B91" i="2" s="1"/>
  <c r="C91" i="2" a="1"/>
  <c r="C91" i="2" s="1"/>
  <c r="A92" i="2" a="1"/>
  <c r="A92" i="2"/>
  <c r="B92" i="2" a="1"/>
  <c r="B92" i="2" s="1"/>
  <c r="C92" i="2" a="1"/>
  <c r="C92" i="2" s="1"/>
  <c r="A93" i="2" a="1"/>
  <c r="A93" i="2" s="1"/>
  <c r="B93" i="2" a="1"/>
  <c r="B93" i="2"/>
  <c r="C93" i="2" a="1"/>
  <c r="C93" i="2" s="1"/>
  <c r="A94" i="2" a="1"/>
  <c r="A94" i="2" s="1"/>
  <c r="B94" i="2" a="1"/>
  <c r="B94" i="2" s="1"/>
  <c r="C94" i="2" a="1"/>
  <c r="C94" i="2"/>
  <c r="A95" i="2" a="1"/>
  <c r="A95" i="2" s="1"/>
  <c r="B95" i="2" a="1"/>
  <c r="B95" i="2" s="1"/>
  <c r="C95" i="2" a="1"/>
  <c r="C95" i="2" s="1"/>
  <c r="A96" i="2" a="1"/>
  <c r="A96" i="2"/>
  <c r="B96" i="2" a="1"/>
  <c r="B96" i="2" s="1"/>
  <c r="C96" i="2" a="1"/>
  <c r="C96" i="2" s="1"/>
  <c r="A97" i="2" a="1"/>
  <c r="A97" i="2" s="1"/>
  <c r="B97" i="2" a="1"/>
  <c r="B97" i="2"/>
  <c r="C97" i="2" a="1"/>
  <c r="C97" i="2" s="1"/>
  <c r="A98" i="2" a="1"/>
  <c r="A98" i="2" s="1"/>
  <c r="B98" i="2" a="1"/>
  <c r="B98" i="2" s="1"/>
  <c r="C98" i="2" a="1"/>
  <c r="C98" i="2"/>
  <c r="A99" i="2" a="1"/>
  <c r="A99" i="2" s="1"/>
  <c r="B99" i="2" a="1"/>
  <c r="B99" i="2" s="1"/>
  <c r="C99" i="2" a="1"/>
  <c r="C99" i="2" s="1"/>
  <c r="A100" i="2" a="1"/>
  <c r="A100" i="2"/>
  <c r="B100" i="2" a="1"/>
  <c r="B100" i="2" s="1"/>
  <c r="C100" i="2" a="1"/>
  <c r="C100" i="2" s="1"/>
  <c r="A101" i="2" a="1"/>
  <c r="A101" i="2" s="1"/>
  <c r="B101" i="2" a="1"/>
  <c r="B101" i="2"/>
  <c r="C101" i="2" a="1"/>
  <c r="C101" i="2" s="1"/>
  <c r="A102" i="2" a="1"/>
  <c r="A102" i="2" s="1"/>
  <c r="B102" i="2" a="1"/>
  <c r="B102" i="2" s="1"/>
  <c r="C102" i="2" a="1"/>
  <c r="C102" i="2" s="1"/>
  <c r="A103" i="2" a="1"/>
  <c r="A103" i="2" s="1"/>
  <c r="B103" i="2" a="1"/>
  <c r="B103" i="2" s="1"/>
  <c r="C103" i="2" a="1"/>
  <c r="C103" i="2" s="1"/>
  <c r="A104" i="2" a="1"/>
  <c r="A104" i="2" s="1"/>
  <c r="B104" i="2" a="1"/>
  <c r="B104" i="2" s="1"/>
  <c r="C104" i="2" a="1"/>
  <c r="C104" i="2" s="1"/>
  <c r="A105" i="2" a="1"/>
  <c r="A105" i="2" s="1"/>
  <c r="B105" i="2" a="1"/>
  <c r="B105" i="2" s="1"/>
  <c r="C105" i="2" a="1"/>
  <c r="C105" i="2" s="1"/>
  <c r="A106" i="2" a="1"/>
  <c r="A106" i="2" s="1"/>
  <c r="B106" i="2" a="1"/>
  <c r="B106" i="2" s="1"/>
  <c r="C106" i="2" a="1"/>
  <c r="C106" i="2" s="1"/>
  <c r="A107" i="2" a="1"/>
  <c r="A107" i="2" s="1"/>
  <c r="B107" i="2" a="1"/>
  <c r="B107" i="2" s="1"/>
  <c r="C107" i="2" a="1"/>
  <c r="C107" i="2" s="1"/>
  <c r="A108" i="2" a="1"/>
  <c r="A108" i="2" s="1"/>
  <c r="B108" i="2" a="1"/>
  <c r="B108" i="2" s="1"/>
  <c r="C108" i="2" a="1"/>
  <c r="C108" i="2" s="1"/>
  <c r="C2" i="2" a="1"/>
  <c r="C2" i="2" s="1"/>
  <c r="D2" i="2" s="1"/>
  <c r="B2" i="2" a="1"/>
  <c r="B2" i="2" s="1"/>
  <c r="A2" i="2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<sst xmlns="http://schemas.openxmlformats.org/spreadsheetml/2006/main" count="141" uniqueCount="42">
  <si>
    <t>fournisseur</t>
  </si>
  <si>
    <t>code InterneSite</t>
  </si>
  <si>
    <t>DEPOT</t>
  </si>
  <si>
    <t>Date de livraison</t>
  </si>
  <si>
    <t>reference Article</t>
  </si>
  <si>
    <t>Article</t>
  </si>
  <si>
    <t xml:space="preserve"> Comparatif Quantitatif</t>
  </si>
  <si>
    <t>Comparatif tarif Unitaire</t>
  </si>
  <si>
    <t>ECART FACTURATION</t>
  </si>
  <si>
    <t>BRAKE</t>
  </si>
  <si>
    <t>BRAKE SYSCO - ANNECY</t>
  </si>
  <si>
    <t>Emince blanquette dinde sans os sans peau 15/30g 5kg carton 5 Kg</t>
  </si>
  <si>
    <t>SURGELE - Viande</t>
  </si>
  <si>
    <t>Manquant</t>
  </si>
  <si>
    <t>Saute porc epaule sans os BBC VPF st2.5kg x2 /carton 2 sachet</t>
  </si>
  <si>
    <t>Poelée pasta al verde mascarpone 2,5kg X4 /carton 4 sachet</t>
  </si>
  <si>
    <t>SURGELE - Carte gourmet</t>
  </si>
  <si>
    <t>Livraison inférieur</t>
  </si>
  <si>
    <t>ok</t>
  </si>
  <si>
    <t>Fond tarte brise margarine 390G X6</t>
  </si>
  <si>
    <t>SURGELE - Boulangerie</t>
  </si>
  <si>
    <t>Coeur merlu blanc cap 115/135g ct5kg /carton 42 pièce</t>
  </si>
  <si>
    <t>SURGELE - Poisson</t>
  </si>
  <si>
    <t>Filet decoupé de colin lieu sans peau QSA MSC 100/120g 5kg  santéal /carton 45 pièce</t>
  </si>
  <si>
    <t>Brocoli en fleurettes 40/60 /ST 2.5 KG sachet 2.5 Kg</t>
  </si>
  <si>
    <t>SURGELE - Légume</t>
  </si>
  <si>
    <t>RA2106</t>
  </si>
  <si>
    <t>BRAKE SYSCO - JARNY</t>
  </si>
  <si>
    <t>Frite easy four 9/9 MCCAIN ST2KGX5 /Santéal /carton 5 sachet</t>
  </si>
  <si>
    <t>SURGELE - Pomme de terre</t>
  </si>
  <si>
    <t>Bâtonnet glace vanille 60ml *12</t>
  </si>
  <si>
    <t>SURGELE - Glace</t>
  </si>
  <si>
    <t>BRAKE SYSCO - ESTREES-MONS 1</t>
  </si>
  <si>
    <t>Camembert portion 22% 30g x 8 /boîte 8 pièce</t>
  </si>
  <si>
    <t>BOF - Fromage</t>
  </si>
  <si>
    <t>Rôti de porc cuit s/v 1,6/2,4kg VPF Santéal pièce 2 kg</t>
  </si>
  <si>
    <t>BOUCHERIE - Viande cuite</t>
  </si>
  <si>
    <t>Cossette mozzarella st 2,5kg x6 sachet 2.5 Kg</t>
  </si>
  <si>
    <t>BRAKE SYSCO - BEZIERS</t>
  </si>
  <si>
    <t>Museau de porc à la lyonnaise 2,3kg</t>
  </si>
  <si>
    <t>CHARCUTERIE - Traiteur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</si>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</sst>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left"/>
    </xf>
    <xf numFmtId="14" fontId="0" fillId="0" borderId="0" xfId="0" applyNumberFormat="1"/>
    <xf numFmtId="9" fontId="0" fillId="0" borderId="0" xfId="1" applyFont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/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190500</xdr:colOff>
      <xdr:row>1</xdr:row>
      <xdr:rowOff>60960</xdr:rowOff>
    </xdr:from>
    <xdr:to>
      <xdr:col>14</xdr:col>
      <xdr:colOff>441960</xdr:colOff>
      <xdr:row>10</xdr:row>
      <xdr:rowOff>53340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73E376D-0E6E-E993-6CA3-C0820AE7436E}"/>
            </a:ext>
          </a:extLst>
        </xdr:cNvPr>
        <xdr:cNvSpPr txBox="1"/>
      </xdr:nvSpPr>
      <xdr:spPr>
        <a:xfrm>
          <a:off x="11468100" y="609600"/>
          <a:ext cx="2628900" cy="163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il est diffèrent de vide je souhaites récupérer les informations correspondante en colonne C, E, F sans doublon car je doit comptabilisé le nombre d'occurrence ensuite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77B327-952A-4FC5-B4D0-2616CEDBCFD6}">
  <dimension ref="A1:J22"/>
  <sheetViews>
    <sheetView workbookViewId="0">
      <selection activeCell="F1" sqref="F1:F1048576"/>
    </sheetView>
  </sheetViews>
  <sheetFormatPr baseColWidth="10" defaultRowHeight="14.4" x14ac:dyDescent="0.3"/>
  <cols>
    <col min="3" max="3" width="28.109375" style="10" bestFit="1" customWidth="1"/>
    <col min="5" max="5" width="11.5546875" style="10"/>
    <col min="6" max="6" width="40.5546875" style="10" customWidth="1"/>
    <col min="7" max="7" width="32.33203125" customWidth="1"/>
  </cols>
  <sheetData>
    <row r="1" spans="1:10" ht="43.2" x14ac:dyDescent="0.3">
      <c r="A1" s="1" t="s">
        <v>0</v>
      </c>
      <c r="B1" s="2" t="s">
        <v>1</v>
      </c>
      <c r="C1" s="8" t="s">
        <v>2</v>
      </c>
      <c r="D1" s="1" t="s">
        <v>3</v>
      </c>
      <c r="E1" s="8" t="s">
        <v>4</v>
      </c>
      <c r="F1" s="8" t="s">
        <v>5</v>
      </c>
      <c r="G1" s="1"/>
      <c r="H1" s="3" t="s">
        <v>6</v>
      </c>
      <c r="I1" s="3" t="s">
        <v>7</v>
      </c>
      <c r="J1" s="3" t="s">
        <v>8</v>
      </c>
    </row>
    <row r="2" spans="1:10" x14ac:dyDescent="0.3">
      <c r="A2" s="4" t="s">
        <v>9</v>
      </c>
      <c r="B2">
        <v>113</v>
      </c>
      <c r="C2" s="9" t="s">
        <v>10</v>
      </c>
      <c r="D2" s="5">
        <v>45044</v>
      </c>
      <c r="E2" s="10">
        <v>4461</v>
      </c>
      <c r="F2" s="10" t="s">
        <v>24</v>
      </c>
      <c r="G2" t="s">
        <v>25</v>
      </c>
      <c r="H2" t="s">
        <v>13</v>
      </c>
      <c r="I2" t="s">
        <v>13</v>
      </c>
      <c r="J2" s="6">
        <v>1</v>
      </c>
    </row>
    <row r="3" spans="1:10" x14ac:dyDescent="0.3">
      <c r="A3" s="4" t="s">
        <v>9</v>
      </c>
      <c r="B3" t="s">
        <v>26</v>
      </c>
      <c r="C3" s="9" t="s">
        <v>27</v>
      </c>
      <c r="D3" s="5">
        <v>45037</v>
      </c>
      <c r="E3" s="10">
        <v>35560</v>
      </c>
      <c r="F3" s="10" t="s">
        <v>28</v>
      </c>
      <c r="G3" t="s">
        <v>29</v>
      </c>
      <c r="H3" t="s">
        <v>17</v>
      </c>
      <c r="I3" t="s">
        <v>18</v>
      </c>
      <c r="J3" s="6">
        <v>0.8</v>
      </c>
    </row>
    <row r="4" spans="1:10" x14ac:dyDescent="0.3">
      <c r="A4" s="4" t="s">
        <v>9</v>
      </c>
      <c r="B4">
        <v>629</v>
      </c>
      <c r="C4" s="9" t="s">
        <v>38</v>
      </c>
      <c r="D4" s="5">
        <v>45037</v>
      </c>
      <c r="E4" s="10">
        <v>43270</v>
      </c>
      <c r="F4" s="10" t="s">
        <v>39</v>
      </c>
      <c r="G4" t="s">
        <v>40</v>
      </c>
      <c r="H4" t="s">
        <v>13</v>
      </c>
      <c r="I4" t="s">
        <v>13</v>
      </c>
      <c r="J4" s="6">
        <v>1</v>
      </c>
    </row>
    <row r="5" spans="1:10" x14ac:dyDescent="0.3">
      <c r="A5" s="4" t="s">
        <v>9</v>
      </c>
      <c r="B5">
        <v>203</v>
      </c>
      <c r="C5" s="9" t="s">
        <v>32</v>
      </c>
      <c r="D5" s="5">
        <v>45040</v>
      </c>
      <c r="E5" s="10">
        <v>45919</v>
      </c>
      <c r="F5" s="10" t="s">
        <v>35</v>
      </c>
      <c r="G5" t="s">
        <v>36</v>
      </c>
      <c r="H5" t="s">
        <v>17</v>
      </c>
      <c r="I5" t="s">
        <v>18</v>
      </c>
      <c r="J5" s="6">
        <v>0.74950000000000006</v>
      </c>
    </row>
    <row r="6" spans="1:10" x14ac:dyDescent="0.3">
      <c r="A6" s="4" t="s">
        <v>9</v>
      </c>
      <c r="B6">
        <v>105</v>
      </c>
      <c r="C6" s="9" t="s">
        <v>10</v>
      </c>
      <c r="D6" s="5">
        <v>45041</v>
      </c>
      <c r="E6" s="10">
        <v>70266</v>
      </c>
      <c r="F6" s="10" t="s">
        <v>21</v>
      </c>
      <c r="G6" t="s">
        <v>22</v>
      </c>
      <c r="H6" t="s">
        <v>13</v>
      </c>
      <c r="I6" t="s">
        <v>13</v>
      </c>
      <c r="J6" s="6">
        <v>1</v>
      </c>
    </row>
    <row r="7" spans="1:10" x14ac:dyDescent="0.3">
      <c r="A7" s="4" t="s">
        <v>9</v>
      </c>
      <c r="B7">
        <v>105</v>
      </c>
      <c r="C7" s="9" t="s">
        <v>10</v>
      </c>
      <c r="D7" s="5">
        <v>45041</v>
      </c>
      <c r="E7" s="10">
        <v>70266</v>
      </c>
      <c r="F7" s="10" t="s">
        <v>21</v>
      </c>
      <c r="G7" t="s">
        <v>22</v>
      </c>
      <c r="H7" t="s">
        <v>18</v>
      </c>
      <c r="I7" t="s">
        <v>18</v>
      </c>
      <c r="J7" s="6"/>
    </row>
    <row r="8" spans="1:10" x14ac:dyDescent="0.3">
      <c r="A8" s="4" t="s">
        <v>9</v>
      </c>
      <c r="B8">
        <v>105</v>
      </c>
      <c r="C8" s="9" t="s">
        <v>10</v>
      </c>
      <c r="D8" s="5">
        <v>45034</v>
      </c>
      <c r="E8" s="10">
        <v>72685</v>
      </c>
      <c r="F8" s="10" t="s">
        <v>11</v>
      </c>
      <c r="G8" t="s">
        <v>12</v>
      </c>
      <c r="H8" t="s">
        <v>13</v>
      </c>
      <c r="I8" t="s">
        <v>13</v>
      </c>
      <c r="J8" s="6">
        <v>1</v>
      </c>
    </row>
    <row r="9" spans="1:10" x14ac:dyDescent="0.3">
      <c r="A9" s="4" t="s">
        <v>9</v>
      </c>
      <c r="B9">
        <v>105</v>
      </c>
      <c r="C9" s="9" t="s">
        <v>10</v>
      </c>
      <c r="D9" s="5">
        <v>45043</v>
      </c>
      <c r="E9" s="10">
        <v>72969</v>
      </c>
      <c r="F9" s="10" t="s">
        <v>23</v>
      </c>
      <c r="G9" t="s">
        <v>22</v>
      </c>
      <c r="H9" t="s">
        <v>13</v>
      </c>
      <c r="I9" t="s">
        <v>13</v>
      </c>
      <c r="J9" s="6">
        <v>1</v>
      </c>
    </row>
    <row r="10" spans="1:10" x14ac:dyDescent="0.3">
      <c r="A10" s="4" t="s">
        <v>9</v>
      </c>
      <c r="B10" t="s">
        <v>26</v>
      </c>
      <c r="C10" s="9" t="s">
        <v>27</v>
      </c>
      <c r="D10" s="5">
        <v>45037</v>
      </c>
      <c r="E10" s="10">
        <v>76880</v>
      </c>
      <c r="F10" s="10" t="s">
        <v>30</v>
      </c>
      <c r="G10" t="s">
        <v>31</v>
      </c>
      <c r="H10" t="s">
        <v>17</v>
      </c>
      <c r="I10" t="s">
        <v>18</v>
      </c>
      <c r="J10" s="6">
        <v>0.16666666666666666</v>
      </c>
    </row>
    <row r="11" spans="1:10" x14ac:dyDescent="0.3">
      <c r="A11" s="4" t="s">
        <v>9</v>
      </c>
      <c r="B11">
        <v>105</v>
      </c>
      <c r="C11" s="9" t="s">
        <v>10</v>
      </c>
      <c r="D11" s="5">
        <v>45036</v>
      </c>
      <c r="E11" s="10">
        <v>77731</v>
      </c>
      <c r="F11" s="10" t="s">
        <v>14</v>
      </c>
      <c r="G11" t="s">
        <v>12</v>
      </c>
      <c r="H11" t="s">
        <v>17</v>
      </c>
      <c r="I11" t="s">
        <v>18</v>
      </c>
      <c r="J11" s="6">
        <v>0.5</v>
      </c>
    </row>
    <row r="12" spans="1:10" x14ac:dyDescent="0.3">
      <c r="A12" s="4" t="s">
        <v>9</v>
      </c>
      <c r="B12">
        <v>105</v>
      </c>
      <c r="C12" s="9" t="s">
        <v>10</v>
      </c>
      <c r="D12" s="5">
        <v>45036</v>
      </c>
      <c r="E12" s="10">
        <v>77858</v>
      </c>
      <c r="F12" s="10" t="s">
        <v>15</v>
      </c>
      <c r="G12" t="s">
        <v>16</v>
      </c>
      <c r="H12" t="s">
        <v>17</v>
      </c>
      <c r="I12" t="s">
        <v>18</v>
      </c>
      <c r="J12" s="6">
        <v>0.25</v>
      </c>
    </row>
    <row r="13" spans="1:10" x14ac:dyDescent="0.3">
      <c r="A13" s="4" t="s">
        <v>9</v>
      </c>
      <c r="B13">
        <v>105</v>
      </c>
      <c r="C13" s="9" t="s">
        <v>10</v>
      </c>
      <c r="D13" s="5">
        <v>45036</v>
      </c>
      <c r="E13" s="10">
        <v>77858</v>
      </c>
      <c r="F13" s="10" t="s">
        <v>15</v>
      </c>
      <c r="G13" t="s">
        <v>16</v>
      </c>
      <c r="H13" t="s">
        <v>18</v>
      </c>
      <c r="I13" t="s">
        <v>18</v>
      </c>
      <c r="J13" s="6"/>
    </row>
    <row r="14" spans="1:10" x14ac:dyDescent="0.3">
      <c r="A14" s="4" t="s">
        <v>9</v>
      </c>
      <c r="B14">
        <v>105</v>
      </c>
      <c r="C14" s="9" t="s">
        <v>10</v>
      </c>
      <c r="D14" s="5">
        <v>45036</v>
      </c>
      <c r="E14" s="10">
        <v>79413</v>
      </c>
      <c r="F14" s="10" t="s">
        <v>19</v>
      </c>
      <c r="G14" t="s">
        <v>20</v>
      </c>
      <c r="H14" t="s">
        <v>13</v>
      </c>
      <c r="I14" t="s">
        <v>13</v>
      </c>
      <c r="J14" s="6">
        <v>1</v>
      </c>
    </row>
    <row r="15" spans="1:10" x14ac:dyDescent="0.3">
      <c r="A15" s="4" t="s">
        <v>9</v>
      </c>
      <c r="B15">
        <v>105</v>
      </c>
      <c r="C15" s="9" t="s">
        <v>10</v>
      </c>
      <c r="D15" s="5">
        <v>45041</v>
      </c>
      <c r="E15" s="10">
        <v>79413</v>
      </c>
      <c r="F15" s="10" t="s">
        <v>19</v>
      </c>
      <c r="G15" t="s">
        <v>20</v>
      </c>
      <c r="H15" t="s">
        <v>13</v>
      </c>
      <c r="I15" t="s">
        <v>13</v>
      </c>
      <c r="J15" s="6">
        <v>1</v>
      </c>
    </row>
    <row r="16" spans="1:10" x14ac:dyDescent="0.3">
      <c r="A16" s="4" t="s">
        <v>9</v>
      </c>
      <c r="B16">
        <v>203</v>
      </c>
      <c r="C16" s="9" t="s">
        <v>32</v>
      </c>
      <c r="D16" s="5">
        <v>45033</v>
      </c>
      <c r="E16" s="10">
        <v>79413</v>
      </c>
      <c r="F16" s="10" t="s">
        <v>19</v>
      </c>
      <c r="G16" t="s">
        <v>20</v>
      </c>
      <c r="H16" t="s">
        <v>13</v>
      </c>
      <c r="I16" t="s">
        <v>13</v>
      </c>
      <c r="J16" s="6">
        <v>1</v>
      </c>
    </row>
    <row r="17" spans="1:10" x14ac:dyDescent="0.3">
      <c r="A17" s="4" t="s">
        <v>9</v>
      </c>
      <c r="B17">
        <v>203</v>
      </c>
      <c r="C17" s="9" t="s">
        <v>32</v>
      </c>
      <c r="D17" s="5">
        <v>45033</v>
      </c>
      <c r="E17" s="10">
        <v>79413</v>
      </c>
      <c r="F17" s="10" t="s">
        <v>19</v>
      </c>
      <c r="G17" t="s">
        <v>20</v>
      </c>
      <c r="H17" t="s">
        <v>18</v>
      </c>
      <c r="I17" t="s">
        <v>18</v>
      </c>
      <c r="J17" s="6"/>
    </row>
    <row r="18" spans="1:10" x14ac:dyDescent="0.3">
      <c r="A18" s="4" t="s">
        <v>9</v>
      </c>
      <c r="B18">
        <v>105</v>
      </c>
      <c r="C18" s="9" t="s">
        <v>10</v>
      </c>
      <c r="D18" s="5">
        <v>45037</v>
      </c>
      <c r="E18" s="10">
        <v>79413</v>
      </c>
      <c r="F18" s="10" t="s">
        <v>19</v>
      </c>
      <c r="G18" t="s">
        <v>20</v>
      </c>
      <c r="H18" t="s">
        <v>18</v>
      </c>
      <c r="I18" t="s">
        <v>18</v>
      </c>
      <c r="J18" s="6"/>
    </row>
    <row r="19" spans="1:10" x14ac:dyDescent="0.3">
      <c r="A19" s="4" t="s">
        <v>9</v>
      </c>
      <c r="B19">
        <v>105</v>
      </c>
      <c r="C19" s="9" t="s">
        <v>10</v>
      </c>
      <c r="D19" s="5">
        <v>45041</v>
      </c>
      <c r="E19" s="10">
        <v>79413</v>
      </c>
      <c r="F19" s="10" t="s">
        <v>19</v>
      </c>
      <c r="G19" t="s">
        <v>20</v>
      </c>
      <c r="H19" t="s">
        <v>18</v>
      </c>
      <c r="I19" t="s">
        <v>18</v>
      </c>
      <c r="J19" s="6"/>
    </row>
    <row r="20" spans="1:10" x14ac:dyDescent="0.3">
      <c r="A20" s="4" t="s">
        <v>9</v>
      </c>
      <c r="B20">
        <v>203</v>
      </c>
      <c r="C20" s="9" t="s">
        <v>32</v>
      </c>
      <c r="D20" s="5">
        <v>45040</v>
      </c>
      <c r="E20" s="10">
        <v>80631</v>
      </c>
      <c r="F20" s="10" t="s">
        <v>33</v>
      </c>
      <c r="G20" t="s">
        <v>34</v>
      </c>
      <c r="H20" t="s">
        <v>13</v>
      </c>
      <c r="I20" t="s">
        <v>13</v>
      </c>
      <c r="J20" s="6">
        <v>1</v>
      </c>
    </row>
    <row r="21" spans="1:10" x14ac:dyDescent="0.3">
      <c r="A21" s="4" t="s">
        <v>9</v>
      </c>
      <c r="B21">
        <v>203</v>
      </c>
      <c r="C21" s="9" t="s">
        <v>32</v>
      </c>
      <c r="D21" s="5">
        <v>45040</v>
      </c>
      <c r="E21" s="10">
        <v>80631</v>
      </c>
      <c r="F21" s="10" t="s">
        <v>33</v>
      </c>
      <c r="G21" t="s">
        <v>34</v>
      </c>
      <c r="H21" t="s">
        <v>18</v>
      </c>
      <c r="I21" t="s">
        <v>18</v>
      </c>
      <c r="J21" s="6"/>
    </row>
    <row r="22" spans="1:10" x14ac:dyDescent="0.3">
      <c r="A22" s="4" t="s">
        <v>9</v>
      </c>
      <c r="B22">
        <v>203</v>
      </c>
      <c r="C22" s="9" t="s">
        <v>32</v>
      </c>
      <c r="D22" s="5">
        <v>45044</v>
      </c>
      <c r="E22" s="10">
        <v>83070</v>
      </c>
      <c r="F22" s="10" t="s">
        <v>37</v>
      </c>
      <c r="G22" t="s">
        <v>34</v>
      </c>
      <c r="H22" t="s">
        <v>13</v>
      </c>
      <c r="I22" t="s">
        <v>13</v>
      </c>
      <c r="J22" s="6">
        <v>1</v>
      </c>
    </row>
  </sheetData>
  <autoFilter ref="A1:J22" xr:uid="{0977B327-952A-4FC5-B4D0-2616CEDBCFD6}">
    <sortState xmlns:xlrd2="http://schemas.microsoft.com/office/spreadsheetml/2017/richdata2" ref="A2:J22">
      <sortCondition ref="E1:E22"/>
    </sortState>
  </autoFilter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E63A8-57CF-49A4-8243-CE4E08839FBD}">
  <dimension ref="A1:D108"/>
  <sheetViews>
    <sheetView tabSelected="1" workbookViewId="0">
      <selection activeCell="G15" sqref="G15"/>
    </sheetView>
  </sheetViews>
  <sheetFormatPr baseColWidth="10" defaultRowHeight="14.4" x14ac:dyDescent="0.3"/>
  <cols>
    <col min="1" max="1" width="40.109375" customWidth="1"/>
    <col min="2" max="2" width="25.44140625" customWidth="1"/>
    <col min="3" max="3" width="72.77734375" customWidth="1"/>
    <col min="4" max="4" width="29.5546875" customWidth="1"/>
  </cols>
  <sheetData>
    <row r="1" spans="1:4" x14ac:dyDescent="0.3">
      <c r="A1" s="7" t="s">
        <v>2</v>
      </c>
      <c r="B1" s="1" t="s">
        <v>4</v>
      </c>
      <c r="C1" s="7" t="s">
        <v>5</v>
      </c>
      <c r="D1" s="7" t="s">
        <v>41</v>
      </c>
    </row>
    <row r="2" spans="1:4" x14ac:dyDescent="0.3">
      <c r="A2" s="11" t="str" cm="1">
        <f t="array" aca="1" ref="A2" ca="1">IFERROR(INDEX(depot,SMALL(IF(IF(facturation&gt;0,MATCH(depot&amp;reference&amp;article,depot&amp;reference&amp;article,0),"")=ROW(depot)-1,ROW(depot)-1,""),ROW($A1))),"")</f>
        <v>BRAKE SYSCO - ANNECY</v>
      </c>
      <c r="B2" s="12" cm="1">
        <f t="array" aca="1" ref="B2" ca="1">IFERROR(INDEX(reference,SMALL(IF(IF(facturation&gt;0,MATCH(depot&amp;reference&amp;article,depot&amp;reference&amp;article,0),"")=ROW(depot)-1,ROW(depot)-1,""),ROW($A1))),"")</f>
        <v>4461</v>
      </c>
      <c r="C2" s="12" t="str" cm="1">
        <f t="array" aca="1" ref="C2" ca="1">IFERROR(INDEX(article,SMALL(IF(IF(facturation&gt;0,MATCH(depot&amp;reference&amp;article,depot&amp;reference&amp;article,0),"")=ROW(depot)-1,ROW(depot)-1,""),ROW($A1))),"")</f>
        <v>Brocoli en fleurettes 40/60 /ST 2.5 KG sachet 2.5 Kg</v>
      </c>
      <c r="D2">
        <f ca="1">COUNTIFS(detail!E:E,C2,detail!J:J,"&lt;=0,8")</f>
        <v>0</v>
      </c>
    </row>
    <row r="3" spans="1:4" x14ac:dyDescent="0.3">
      <c r="A3" s="11" t="str" cm="1">
        <f t="array" aca="1" ref="A3" ca="1">IFERROR(INDEX(depot,SMALL(IF(IF(facturation&gt;0,MATCH(depot&amp;reference&amp;article,depot&amp;reference&amp;article,0),"")=ROW(depot)-1,ROW(depot)-1,""),ROW($A2))),"")</f>
        <v>BRAKE SYSCO - JARNY</v>
      </c>
      <c r="B3" s="12" cm="1">
        <f t="array" aca="1" ref="B3" ca="1">IFERROR(INDEX(reference,SMALL(IF(IF(facturation&gt;0,MATCH(depot&amp;reference&amp;article,depot&amp;reference&amp;article,0),"")=ROW(depot)-1,ROW(depot)-1,""),ROW($A2))),"")</f>
        <v>35560</v>
      </c>
      <c r="C3" s="12" t="str" cm="1">
        <f t="array" aca="1" ref="C3" ca="1">IFERROR(INDEX(article,SMALL(IF(IF(facturation&gt;0,MATCH(depot&amp;reference&amp;article,depot&amp;reference&amp;article,0),"")=ROW(depot)-1,ROW(depot)-1,""),ROW($A2))),"")</f>
        <v>Frite easy four 9/9 MCCAIN ST2KGX5 /Santéal /carton 5 sachet</v>
      </c>
    </row>
    <row r="4" spans="1:4" x14ac:dyDescent="0.3">
      <c r="A4" s="11" t="str" cm="1">
        <f t="array" aca="1" ref="A4" ca="1">IFERROR(INDEX(depot,SMALL(IF(IF(facturation&gt;0,MATCH(depot&amp;reference&amp;article,depot&amp;reference&amp;article,0),"")=ROW(depot)-1,ROW(depot)-1,""),ROW($A3))),"")</f>
        <v>BRAKE SYSCO - BEZIERS</v>
      </c>
      <c r="B4" s="12" cm="1">
        <f t="array" aca="1" ref="B4" ca="1">IFERROR(INDEX(reference,SMALL(IF(IF(facturation&gt;0,MATCH(depot&amp;reference&amp;article,depot&amp;reference&amp;article,0),"")=ROW(depot)-1,ROW(depot)-1,""),ROW($A3))),"")</f>
        <v>43270</v>
      </c>
      <c r="C4" s="12" t="str" cm="1">
        <f t="array" aca="1" ref="C4" ca="1">IFERROR(INDEX(article,SMALL(IF(IF(facturation&gt;0,MATCH(depot&amp;reference&amp;article,depot&amp;reference&amp;article,0),"")=ROW(depot)-1,ROW(depot)-1,""),ROW($A3))),"")</f>
        <v>Museau de porc à la lyonnaise 2,3kg</v>
      </c>
    </row>
    <row r="5" spans="1:4" x14ac:dyDescent="0.3">
      <c r="A5" s="11" t="str" cm="1">
        <f t="array" aca="1" ref="A5" ca="1">IFERROR(INDEX(depot,SMALL(IF(IF(facturation&gt;0,MATCH(depot&amp;reference&amp;article,depot&amp;reference&amp;article,0),"")=ROW(depot)-1,ROW(depot)-1,""),ROW($A4))),"")</f>
        <v>BRAKE SYSCO - ESTREES-MONS 1</v>
      </c>
      <c r="B5" s="12" cm="1">
        <f t="array" aca="1" ref="B5" ca="1">IFERROR(INDEX(reference,SMALL(IF(IF(facturation&gt;0,MATCH(depot&amp;reference&amp;article,depot&amp;reference&amp;article,0),"")=ROW(depot)-1,ROW(depot)-1,""),ROW($A4))),"")</f>
        <v>45919</v>
      </c>
      <c r="C5" s="12" t="str" cm="1">
        <f t="array" aca="1" ref="C5" ca="1">IFERROR(INDEX(article,SMALL(IF(IF(facturation&gt;0,MATCH(depot&amp;reference&amp;article,depot&amp;reference&amp;article,0),"")=ROW(depot)-1,ROW(depot)-1,""),ROW($A4))),"")</f>
        <v>Rôti de porc cuit s/v 1,6/2,4kg VPF Santéal pièce 2 kg</v>
      </c>
    </row>
    <row r="6" spans="1:4" x14ac:dyDescent="0.3">
      <c r="A6" s="11" t="str" cm="1">
        <f t="array" aca="1" ref="A6" ca="1">IFERROR(INDEX(depot,SMALL(IF(IF(facturation&gt;0,MATCH(depot&amp;reference&amp;article,depot&amp;reference&amp;article,0),"")=ROW(depot)-1,ROW(depot)-1,""),ROW($A5))),"")</f>
        <v>BRAKE SYSCO - ANNECY</v>
      </c>
      <c r="B6" s="12" cm="1">
        <f t="array" aca="1" ref="B6" ca="1">IFERROR(INDEX(reference,SMALL(IF(IF(facturation&gt;0,MATCH(depot&amp;reference&amp;article,depot&amp;reference&amp;article,0),"")=ROW(depot)-1,ROW(depot)-1,""),ROW($A5))),"")</f>
        <v>70266</v>
      </c>
      <c r="C6" s="12" t="str" cm="1">
        <f t="array" aca="1" ref="C6" ca="1">IFERROR(INDEX(article,SMALL(IF(IF(facturation&gt;0,MATCH(depot&amp;reference&amp;article,depot&amp;reference&amp;article,0),"")=ROW(depot)-1,ROW(depot)-1,""),ROW($A5))),"")</f>
        <v>Coeur merlu blanc cap 115/135g ct5kg /carton 42 pièce</v>
      </c>
    </row>
    <row r="7" spans="1:4" x14ac:dyDescent="0.3">
      <c r="A7" s="11" t="str" cm="1">
        <f t="array" aca="1" ref="A7" ca="1">IFERROR(INDEX(depot,SMALL(IF(IF(facturation&gt;0,MATCH(depot&amp;reference&amp;article,depot&amp;reference&amp;article,0),"")=ROW(depot)-1,ROW(depot)-1,""),ROW($A6))),"")</f>
        <v>BRAKE SYSCO - ANNECY</v>
      </c>
      <c r="B7" s="12" cm="1">
        <f t="array" aca="1" ref="B7" ca="1">IFERROR(INDEX(reference,SMALL(IF(IF(facturation&gt;0,MATCH(depot&amp;reference&amp;article,depot&amp;reference&amp;article,0),"")=ROW(depot)-1,ROW(depot)-1,""),ROW($A6))),"")</f>
        <v>72685</v>
      </c>
      <c r="C7" s="12" t="str" cm="1">
        <f t="array" aca="1" ref="C7" ca="1">IFERROR(INDEX(article,SMALL(IF(IF(facturation&gt;0,MATCH(depot&amp;reference&amp;article,depot&amp;reference&amp;article,0),"")=ROW(depot)-1,ROW(depot)-1,""),ROW($A6))),"")</f>
        <v>Emince blanquette dinde sans os sans peau 15/30g 5kg carton 5 Kg</v>
      </c>
    </row>
    <row r="8" spans="1:4" x14ac:dyDescent="0.3">
      <c r="A8" s="11" t="str" cm="1">
        <f t="array" aca="1" ref="A8" ca="1">IFERROR(INDEX(depot,SMALL(IF(IF(facturation&gt;0,MATCH(depot&amp;reference&amp;article,depot&amp;reference&amp;article,0),"")=ROW(depot)-1,ROW(depot)-1,""),ROW($A7))),"")</f>
        <v>BRAKE SYSCO - ANNECY</v>
      </c>
      <c r="B8" s="12" cm="1">
        <f t="array" aca="1" ref="B8" ca="1">IFERROR(INDEX(reference,SMALL(IF(IF(facturation&gt;0,MATCH(depot&amp;reference&amp;article,depot&amp;reference&amp;article,0),"")=ROW(depot)-1,ROW(depot)-1,""),ROW($A7))),"")</f>
        <v>72969</v>
      </c>
      <c r="C8" s="12" t="str" cm="1">
        <f t="array" aca="1" ref="C8" ca="1">IFERROR(INDEX(article,SMALL(IF(IF(facturation&gt;0,MATCH(depot&amp;reference&amp;article,depot&amp;reference&amp;article,0),"")=ROW(depot)-1,ROW(depot)-1,""),ROW($A7))),"")</f>
        <v>Filet decoupé de colin lieu sans peau QSA MSC 100/120g 5kg  santéal /carton 45 pièce</v>
      </c>
    </row>
    <row r="9" spans="1:4" x14ac:dyDescent="0.3">
      <c r="A9" s="11" t="str" cm="1">
        <f t="array" aca="1" ref="A9" ca="1">IFERROR(INDEX(depot,SMALL(IF(IF(facturation&gt;0,MATCH(depot&amp;reference&amp;article,depot&amp;reference&amp;article,0),"")=ROW(depot)-1,ROW(depot)-1,""),ROW($A8))),"")</f>
        <v>BRAKE SYSCO - JARNY</v>
      </c>
      <c r="B9" s="12" cm="1">
        <f t="array" aca="1" ref="B9" ca="1">IFERROR(INDEX(reference,SMALL(IF(IF(facturation&gt;0,MATCH(depot&amp;reference&amp;article,depot&amp;reference&amp;article,0),"")=ROW(depot)-1,ROW(depot)-1,""),ROW($A8))),"")</f>
        <v>76880</v>
      </c>
      <c r="C9" s="12" t="str" cm="1">
        <f t="array" aca="1" ref="C9" ca="1">IFERROR(INDEX(article,SMALL(IF(IF(facturation&gt;0,MATCH(depot&amp;reference&amp;article,depot&amp;reference&amp;article,0),"")=ROW(depot)-1,ROW(depot)-1,""),ROW($A8))),"")</f>
        <v>Bâtonnet glace vanille 60ml *12</v>
      </c>
    </row>
    <row r="10" spans="1:4" x14ac:dyDescent="0.3">
      <c r="A10" s="11" t="str" cm="1">
        <f t="array" aca="1" ref="A10" ca="1">IFERROR(INDEX(depot,SMALL(IF(IF(facturation&gt;0,MATCH(depot&amp;reference&amp;article,depot&amp;reference&amp;article,0),"")=ROW(depot)-1,ROW(depot)-1,""),ROW($A9))),"")</f>
        <v>BRAKE SYSCO - ANNECY</v>
      </c>
      <c r="B10" s="12" cm="1">
        <f t="array" aca="1" ref="B10" ca="1">IFERROR(INDEX(reference,SMALL(IF(IF(facturation&gt;0,MATCH(depot&amp;reference&amp;article,depot&amp;reference&amp;article,0),"")=ROW(depot)-1,ROW(depot)-1,""),ROW($A9))),"")</f>
        <v>77731</v>
      </c>
      <c r="C10" s="12" t="str" cm="1">
        <f t="array" aca="1" ref="C10" ca="1">IFERROR(INDEX(article,SMALL(IF(IF(facturation&gt;0,MATCH(depot&amp;reference&amp;article,depot&amp;reference&amp;article,0),"")=ROW(depot)-1,ROW(depot)-1,""),ROW($A9))),"")</f>
        <v>Saute porc epaule sans os BBC VPF st2.5kg x2 /carton 2 sachet</v>
      </c>
    </row>
    <row r="11" spans="1:4" x14ac:dyDescent="0.3">
      <c r="A11" s="11" t="str" cm="1">
        <f t="array" aca="1" ref="A11" ca="1">IFERROR(INDEX(depot,SMALL(IF(IF(facturation&gt;0,MATCH(depot&amp;reference&amp;article,depot&amp;reference&amp;article,0),"")=ROW(depot)-1,ROW(depot)-1,""),ROW($A10))),"")</f>
        <v>BRAKE SYSCO - ANNECY</v>
      </c>
      <c r="B11" s="12" cm="1">
        <f t="array" aca="1" ref="B11" ca="1">IFERROR(INDEX(reference,SMALL(IF(IF(facturation&gt;0,MATCH(depot&amp;reference&amp;article,depot&amp;reference&amp;article,0),"")=ROW(depot)-1,ROW(depot)-1,""),ROW($A10))),"")</f>
        <v>77858</v>
      </c>
      <c r="C11" s="12" t="str" cm="1">
        <f t="array" aca="1" ref="C11" ca="1">IFERROR(INDEX(article,SMALL(IF(IF(facturation&gt;0,MATCH(depot&amp;reference&amp;article,depot&amp;reference&amp;article,0),"")=ROW(depot)-1,ROW(depot)-1,""),ROW($A10))),"")</f>
        <v>Poelée pasta al verde mascarpone 2,5kg X4 /carton 4 sachet</v>
      </c>
    </row>
    <row r="12" spans="1:4" x14ac:dyDescent="0.3">
      <c r="A12" s="11" t="str" cm="1">
        <f t="array" aca="1" ref="A12" ca="1">IFERROR(INDEX(depot,SMALL(IF(IF(facturation&gt;0,MATCH(depot&amp;reference&amp;article,depot&amp;reference&amp;article,0),"")=ROW(depot)-1,ROW(depot)-1,""),ROW($A11))),"")</f>
        <v>BRAKE SYSCO - ANNECY</v>
      </c>
      <c r="B12" s="12" cm="1">
        <f t="array" aca="1" ref="B12" ca="1">IFERROR(INDEX(reference,SMALL(IF(IF(facturation&gt;0,MATCH(depot&amp;reference&amp;article,depot&amp;reference&amp;article,0),"")=ROW(depot)-1,ROW(depot)-1,""),ROW($A11))),"")</f>
        <v>79413</v>
      </c>
      <c r="C12" s="12" t="str" cm="1">
        <f t="array" aca="1" ref="C12" ca="1">IFERROR(INDEX(article,SMALL(IF(IF(facturation&gt;0,MATCH(depot&amp;reference&amp;article,depot&amp;reference&amp;article,0),"")=ROW(depot)-1,ROW(depot)-1,""),ROW($A11))),"")</f>
        <v>Fond tarte brise margarine 390G X6</v>
      </c>
    </row>
    <row r="13" spans="1:4" x14ac:dyDescent="0.3">
      <c r="A13" s="11" t="str" cm="1">
        <f t="array" aca="1" ref="A13" ca="1">IFERROR(INDEX(depot,SMALL(IF(IF(facturation&gt;0,MATCH(depot&amp;reference&amp;article,depot&amp;reference&amp;article,0),"")=ROW(depot)-1,ROW(depot)-1,""),ROW($A12))),"")</f>
        <v>BRAKE SYSCO - ESTREES-MONS 1</v>
      </c>
      <c r="B13" s="12" cm="1">
        <f t="array" aca="1" ref="B13" ca="1">IFERROR(INDEX(reference,SMALL(IF(IF(facturation&gt;0,MATCH(depot&amp;reference&amp;article,depot&amp;reference&amp;article,0),"")=ROW(depot)-1,ROW(depot)-1,""),ROW($A12))),"")</f>
        <v>79413</v>
      </c>
      <c r="C13" s="12" t="str" cm="1">
        <f t="array" aca="1" ref="C13" ca="1">IFERROR(INDEX(article,SMALL(IF(IF(facturation&gt;0,MATCH(depot&amp;reference&amp;article,depot&amp;reference&amp;article,0),"")=ROW(depot)-1,ROW(depot)-1,""),ROW($A12))),"")</f>
        <v>Fond tarte brise margarine 390G X6</v>
      </c>
    </row>
    <row r="14" spans="1:4" x14ac:dyDescent="0.3">
      <c r="A14" s="11" t="str" cm="1">
        <f t="array" aca="1" ref="A14" ca="1">IFERROR(INDEX(depot,SMALL(IF(IF(facturation&gt;0,MATCH(depot&amp;reference&amp;article,depot&amp;reference&amp;article,0),"")=ROW(depot)-1,ROW(depot)-1,""),ROW($A13))),"")</f>
        <v>BRAKE SYSCO - ESTREES-MONS 1</v>
      </c>
      <c r="B14" s="12" cm="1">
        <f t="array" aca="1" ref="B14" ca="1">IFERROR(INDEX(reference,SMALL(IF(IF(facturation&gt;0,MATCH(depot&amp;reference&amp;article,depot&amp;reference&amp;article,0),"")=ROW(depot)-1,ROW(depot)-1,""),ROW($A13))),"")</f>
        <v>80631</v>
      </c>
      <c r="C14" s="12" t="str" cm="1">
        <f t="array" aca="1" ref="C14" ca="1">IFERROR(INDEX(article,SMALL(IF(IF(facturation&gt;0,MATCH(depot&amp;reference&amp;article,depot&amp;reference&amp;article,0),"")=ROW(depot)-1,ROW(depot)-1,""),ROW($A13))),"")</f>
        <v>Camembert portion 22% 30g x 8 /boîte 8 pièce</v>
      </c>
    </row>
    <row r="15" spans="1:4" x14ac:dyDescent="0.3">
      <c r="A15" s="11" t="str" cm="1">
        <f t="array" aca="1" ref="A15" ca="1">IFERROR(INDEX(depot,SMALL(IF(IF(facturation&gt;0,MATCH(depot&amp;reference&amp;article,depot&amp;reference&amp;article,0),"")=ROW(depot)-1,ROW(depot)-1,""),ROW($A14))),"")</f>
        <v>BRAKE SYSCO - ESTREES-MONS 1</v>
      </c>
      <c r="B15" s="12" cm="1">
        <f t="array" aca="1" ref="B15" ca="1">IFERROR(INDEX(reference,SMALL(IF(IF(facturation&gt;0,MATCH(depot&amp;reference&amp;article,depot&amp;reference&amp;article,0),"")=ROW(depot)-1,ROW(depot)-1,""),ROW($A14))),"")</f>
        <v>83070</v>
      </c>
      <c r="C15" s="12" t="str" cm="1">
        <f t="array" aca="1" ref="C15" ca="1">IFERROR(INDEX(article,SMALL(IF(IF(facturation&gt;0,MATCH(depot&amp;reference&amp;article,depot&amp;reference&amp;article,0),"")=ROW(depot)-1,ROW(depot)-1,""),ROW($A14))),"")</f>
        <v>Cossette mozzarella st 2,5kg x6 sachet 2.5 Kg</v>
      </c>
    </row>
    <row r="16" spans="1:4" x14ac:dyDescent="0.3">
      <c r="A16" s="11" t="str" cm="1">
        <f t="array" aca="1" ref="A16" ca="1">IFERROR(INDEX(depot,SMALL(IF(IF(facturation&gt;0,MATCH(depot&amp;reference&amp;article,depot&amp;reference&amp;article,0),"")=ROW(depot)-1,ROW(depot)-1,""),ROW($A15))),"")</f>
        <v/>
      </c>
      <c r="B16" s="12" t="str" cm="1">
        <f t="array" aca="1" ref="B16" ca="1">IFERROR(INDEX(reference,SMALL(IF(IF(facturation&gt;0,MATCH(depot&amp;reference&amp;article,depot&amp;reference&amp;article,0),"")=ROW(depot)-1,ROW(depot)-1,""),ROW($A15))),"")</f>
        <v/>
      </c>
      <c r="C16" s="12" t="str" cm="1">
        <f t="array" aca="1" ref="C16" ca="1">IFERROR(INDEX(article,SMALL(IF(IF(facturation&gt;0,MATCH(depot&amp;reference&amp;article,depot&amp;reference&amp;article,0),"")=ROW(depot)-1,ROW(depot)-1,""),ROW($A15))),"")</f>
        <v/>
      </c>
    </row>
    <row r="17" spans="1:3" x14ac:dyDescent="0.3">
      <c r="A17" s="11" t="str" cm="1">
        <f t="array" aca="1" ref="A17" ca="1">IFERROR(INDEX(depot,SMALL(IF(IF(facturation&gt;0,MATCH(depot&amp;reference&amp;article,depot&amp;reference&amp;article,0),"")=ROW(depot)-1,ROW(depot)-1,""),ROW($A16))),"")</f>
        <v/>
      </c>
      <c r="B17" s="12" t="str" cm="1">
        <f t="array" aca="1" ref="B17" ca="1">IFERROR(INDEX(reference,SMALL(IF(IF(facturation&gt;0,MATCH(depot&amp;reference&amp;article,depot&amp;reference&amp;article,0),"")=ROW(depot)-1,ROW(depot)-1,""),ROW($A16))),"")</f>
        <v/>
      </c>
      <c r="C17" s="12" t="str" cm="1">
        <f t="array" aca="1" ref="C17" ca="1">IFERROR(INDEX(article,SMALL(IF(IF(facturation&gt;0,MATCH(depot&amp;reference&amp;article,depot&amp;reference&amp;article,0),"")=ROW(depot)-1,ROW(depot)-1,""),ROW($A16))),"")</f>
        <v/>
      </c>
    </row>
    <row r="18" spans="1:3" x14ac:dyDescent="0.3">
      <c r="A18" s="11" t="str" cm="1">
        <f t="array" aca="1" ref="A18" ca="1">IFERROR(INDEX(depot,SMALL(IF(IF(facturation&gt;0,MATCH(depot&amp;reference&amp;article,depot&amp;reference&amp;article,0),"")=ROW(depot)-1,ROW(depot)-1,""),ROW($A17))),"")</f>
        <v/>
      </c>
      <c r="B18" s="12" t="str" cm="1">
        <f t="array" aca="1" ref="B18" ca="1">IFERROR(INDEX(reference,SMALL(IF(IF(facturation&gt;0,MATCH(depot&amp;reference&amp;article,depot&amp;reference&amp;article,0),"")=ROW(depot)-1,ROW(depot)-1,""),ROW($A17))),"")</f>
        <v/>
      </c>
      <c r="C18" s="12" t="str" cm="1">
        <f t="array" aca="1" ref="C18" ca="1">IFERROR(INDEX(article,SMALL(IF(IF(facturation&gt;0,MATCH(depot&amp;reference&amp;article,depot&amp;reference&amp;article,0),"")=ROW(depot)-1,ROW(depot)-1,""),ROW($A17))),"")</f>
        <v/>
      </c>
    </row>
    <row r="19" spans="1:3" x14ac:dyDescent="0.3">
      <c r="A19" s="11" t="str" cm="1">
        <f t="array" aca="1" ref="A19" ca="1">IFERROR(INDEX(depot,SMALL(IF(IF(facturation&gt;0,MATCH(depot&amp;reference&amp;article,depot&amp;reference&amp;article,0),"")=ROW(depot)-1,ROW(depot)-1,""),ROW($A18))),"")</f>
        <v/>
      </c>
      <c r="B19" s="12" t="str" cm="1">
        <f t="array" aca="1" ref="B19" ca="1">IFERROR(INDEX(reference,SMALL(IF(IF(facturation&gt;0,MATCH(depot&amp;reference&amp;article,depot&amp;reference&amp;article,0),"")=ROW(depot)-1,ROW(depot)-1,""),ROW($A18))),"")</f>
        <v/>
      </c>
      <c r="C19" s="12" t="str" cm="1">
        <f t="array" aca="1" ref="C19" ca="1">IFERROR(INDEX(article,SMALL(IF(IF(facturation&gt;0,MATCH(depot&amp;reference&amp;article,depot&amp;reference&amp;article,0),"")=ROW(depot)-1,ROW(depot)-1,""),ROW($A18))),"")</f>
        <v/>
      </c>
    </row>
    <row r="20" spans="1:3" x14ac:dyDescent="0.3">
      <c r="A20" s="11" t="str" cm="1">
        <f t="array" aca="1" ref="A20" ca="1">IFERROR(INDEX(depot,SMALL(IF(IF(facturation&gt;0,MATCH(depot&amp;reference&amp;article,depot&amp;reference&amp;article,0),"")=ROW(depot)-1,ROW(depot)-1,""),ROW($A19))),"")</f>
        <v/>
      </c>
      <c r="B20" s="12" t="str" cm="1">
        <f t="array" aca="1" ref="B20" ca="1">IFERROR(INDEX(reference,SMALL(IF(IF(facturation&gt;0,MATCH(depot&amp;reference&amp;article,depot&amp;reference&amp;article,0),"")=ROW(depot)-1,ROW(depot)-1,""),ROW($A19))),"")</f>
        <v/>
      </c>
      <c r="C20" s="12" t="str" cm="1">
        <f t="array" aca="1" ref="C20" ca="1">IFERROR(INDEX(article,SMALL(IF(IF(facturation&gt;0,MATCH(depot&amp;reference&amp;article,depot&amp;reference&amp;article,0),"")=ROW(depot)-1,ROW(depot)-1,""),ROW($A19))),"")</f>
        <v/>
      </c>
    </row>
    <row r="21" spans="1:3" x14ac:dyDescent="0.3">
      <c r="A21" s="11" t="str" cm="1">
        <f t="array" aca="1" ref="A21" ca="1">IFERROR(INDEX(depot,SMALL(IF(IF(facturation&gt;0,MATCH(depot&amp;reference&amp;article,depot&amp;reference&amp;article,0),"")=ROW(depot)-1,ROW(depot)-1,""),ROW($A20))),"")</f>
        <v/>
      </c>
      <c r="B21" s="12" t="str" cm="1">
        <f t="array" aca="1" ref="B21" ca="1">IFERROR(INDEX(reference,SMALL(IF(IF(facturation&gt;0,MATCH(depot&amp;reference&amp;article,depot&amp;reference&amp;article,0),"")=ROW(depot)-1,ROW(depot)-1,""),ROW($A20))),"")</f>
        <v/>
      </c>
      <c r="C21" s="12" t="str" cm="1">
        <f t="array" aca="1" ref="C21" ca="1">IFERROR(INDEX(article,SMALL(IF(IF(facturation&gt;0,MATCH(depot&amp;reference&amp;article,depot&amp;reference&amp;article,0),"")=ROW(depot)-1,ROW(depot)-1,""),ROW($A20))),"")</f>
        <v/>
      </c>
    </row>
    <row r="22" spans="1:3" x14ac:dyDescent="0.3">
      <c r="A22" s="11" t="str" cm="1">
        <f t="array" aca="1" ref="A22" ca="1">IFERROR(INDEX(depot,SMALL(IF(IF(facturation&gt;0,MATCH(depot&amp;reference&amp;article,depot&amp;reference&amp;article,0),"")=ROW(depot)-1,ROW(depot)-1,""),ROW($A21))),"")</f>
        <v/>
      </c>
      <c r="B22" s="12" t="str" cm="1">
        <f t="array" aca="1" ref="B22" ca="1">IFERROR(INDEX(reference,SMALL(IF(IF(facturation&gt;0,MATCH(depot&amp;reference&amp;article,depot&amp;reference&amp;article,0),"")=ROW(depot)-1,ROW(depot)-1,""),ROW($A21))),"")</f>
        <v/>
      </c>
      <c r="C22" s="12" t="str" cm="1">
        <f t="array" aca="1" ref="C22" ca="1">IFERROR(INDEX(article,SMALL(IF(IF(facturation&gt;0,MATCH(depot&amp;reference&amp;article,depot&amp;reference&amp;article,0),"")=ROW(depot)-1,ROW(depot)-1,""),ROW($A21))),"")</f>
        <v/>
      </c>
    </row>
    <row r="23" spans="1:3" x14ac:dyDescent="0.3">
      <c r="A23" s="11" t="str" cm="1">
        <f t="array" aca="1" ref="A23" ca="1">IFERROR(INDEX(depot,SMALL(IF(IF(facturation&gt;0,MATCH(depot&amp;reference&amp;article,depot&amp;reference&amp;article,0),"")=ROW(depot)-1,ROW(depot)-1,""),ROW($A22))),"")</f>
        <v/>
      </c>
      <c r="B23" s="12" t="str" cm="1">
        <f t="array" aca="1" ref="B23" ca="1">IFERROR(INDEX(reference,SMALL(IF(IF(facturation&gt;0,MATCH(depot&amp;reference&amp;article,depot&amp;reference&amp;article,0),"")=ROW(depot)-1,ROW(depot)-1,""),ROW($A22))),"")</f>
        <v/>
      </c>
      <c r="C23" s="12" t="str" cm="1">
        <f t="array" aca="1" ref="C23" ca="1">IFERROR(INDEX(article,SMALL(IF(IF(facturation&gt;0,MATCH(depot&amp;reference&amp;article,depot&amp;reference&amp;article,0),"")=ROW(depot)-1,ROW(depot)-1,""),ROW($A22))),"")</f>
        <v/>
      </c>
    </row>
    <row r="24" spans="1:3" x14ac:dyDescent="0.3">
      <c r="A24" s="11" t="str" cm="1">
        <f t="array" aca="1" ref="A24" ca="1">IFERROR(INDEX(depot,SMALL(IF(IF(facturation&gt;0,MATCH(depot&amp;reference&amp;article,depot&amp;reference&amp;article,0),"")=ROW(depot)-1,ROW(depot)-1,""),ROW($A23))),"")</f>
        <v/>
      </c>
      <c r="B24" s="12" t="str" cm="1">
        <f t="array" aca="1" ref="B24" ca="1">IFERROR(INDEX(reference,SMALL(IF(IF(facturation&gt;0,MATCH(depot&amp;reference&amp;article,depot&amp;reference&amp;article,0),"")=ROW(depot)-1,ROW(depot)-1,""),ROW($A23))),"")</f>
        <v/>
      </c>
      <c r="C24" s="12" t="str" cm="1">
        <f t="array" aca="1" ref="C24" ca="1">IFERROR(INDEX(article,SMALL(IF(IF(facturation&gt;0,MATCH(depot&amp;reference&amp;article,depot&amp;reference&amp;article,0),"")=ROW(depot)-1,ROW(depot)-1,""),ROW($A23))),"")</f>
        <v/>
      </c>
    </row>
    <row r="25" spans="1:3" x14ac:dyDescent="0.3">
      <c r="A25" s="11" t="str" cm="1">
        <f t="array" aca="1" ref="A25" ca="1">IFERROR(INDEX(depot,SMALL(IF(IF(facturation&gt;0,MATCH(depot&amp;reference&amp;article,depot&amp;reference&amp;article,0),"")=ROW(depot)-1,ROW(depot)-1,""),ROW($A24))),"")</f>
        <v/>
      </c>
      <c r="B25" s="12" t="str" cm="1">
        <f t="array" aca="1" ref="B25" ca="1">IFERROR(INDEX(reference,SMALL(IF(IF(facturation&gt;0,MATCH(depot&amp;reference&amp;article,depot&amp;reference&amp;article,0),"")=ROW(depot)-1,ROW(depot)-1,""),ROW($A24))),"")</f>
        <v/>
      </c>
      <c r="C25" s="12" t="str" cm="1">
        <f t="array" aca="1" ref="C25" ca="1">IFERROR(INDEX(article,SMALL(IF(IF(facturation&gt;0,MATCH(depot&amp;reference&amp;article,depot&amp;reference&amp;article,0),"")=ROW(depot)-1,ROW(depot)-1,""),ROW($A24))),"")</f>
        <v/>
      </c>
    </row>
    <row r="26" spans="1:3" x14ac:dyDescent="0.3">
      <c r="A26" s="11" t="str" cm="1">
        <f t="array" aca="1" ref="A26" ca="1">IFERROR(INDEX(depot,SMALL(IF(IF(facturation&gt;0,MATCH(depot&amp;reference&amp;article,depot&amp;reference&amp;article,0),"")=ROW(depot)-1,ROW(depot)-1,""),ROW($A25))),"")</f>
        <v/>
      </c>
      <c r="B26" s="12" t="str" cm="1">
        <f t="array" aca="1" ref="B26" ca="1">IFERROR(INDEX(reference,SMALL(IF(IF(facturation&gt;0,MATCH(depot&amp;reference&amp;article,depot&amp;reference&amp;article,0),"")=ROW(depot)-1,ROW(depot)-1,""),ROW($A25))),"")</f>
        <v/>
      </c>
      <c r="C26" s="12" t="str" cm="1">
        <f t="array" aca="1" ref="C26" ca="1">IFERROR(INDEX(article,SMALL(IF(IF(facturation&gt;0,MATCH(depot&amp;reference&amp;article,depot&amp;reference&amp;article,0),"")=ROW(depot)-1,ROW(depot)-1,""),ROW($A25))),"")</f>
        <v/>
      </c>
    </row>
    <row r="27" spans="1:3" x14ac:dyDescent="0.3">
      <c r="A27" s="11" t="str" cm="1">
        <f t="array" aca="1" ref="A27" ca="1">IFERROR(INDEX(depot,SMALL(IF(IF(facturation&gt;0,MATCH(depot&amp;reference&amp;article,depot&amp;reference&amp;article,0),"")=ROW(depot)-1,ROW(depot)-1,""),ROW($A26))),"")</f>
        <v/>
      </c>
      <c r="B27" s="12" t="str" cm="1">
        <f t="array" aca="1" ref="B27" ca="1">IFERROR(INDEX(reference,SMALL(IF(IF(facturation&gt;0,MATCH(depot&amp;reference&amp;article,depot&amp;reference&amp;article,0),"")=ROW(depot)-1,ROW(depot)-1,""),ROW($A26))),"")</f>
        <v/>
      </c>
      <c r="C27" s="12" t="str" cm="1">
        <f t="array" aca="1" ref="C27" ca="1">IFERROR(INDEX(article,SMALL(IF(IF(facturation&gt;0,MATCH(depot&amp;reference&amp;article,depot&amp;reference&amp;article,0),"")=ROW(depot)-1,ROW(depot)-1,""),ROW($A26))),"")</f>
        <v/>
      </c>
    </row>
    <row r="28" spans="1:3" x14ac:dyDescent="0.3">
      <c r="A28" s="11" t="str" cm="1">
        <f t="array" aca="1" ref="A28" ca="1">IFERROR(INDEX(depot,SMALL(IF(IF(facturation&gt;0,MATCH(depot&amp;reference&amp;article,depot&amp;reference&amp;article,0),"")=ROW(depot)-1,ROW(depot)-1,""),ROW($A27))),"")</f>
        <v/>
      </c>
      <c r="B28" s="12" t="str" cm="1">
        <f t="array" aca="1" ref="B28" ca="1">IFERROR(INDEX(reference,SMALL(IF(IF(facturation&gt;0,MATCH(depot&amp;reference&amp;article,depot&amp;reference&amp;article,0),"")=ROW(depot)-1,ROW(depot)-1,""),ROW($A27))),"")</f>
        <v/>
      </c>
      <c r="C28" s="12" t="str" cm="1">
        <f t="array" aca="1" ref="C28" ca="1">IFERROR(INDEX(article,SMALL(IF(IF(facturation&gt;0,MATCH(depot&amp;reference&amp;article,depot&amp;reference&amp;article,0),"")=ROW(depot)-1,ROW(depot)-1,""),ROW($A27))),"")</f>
        <v/>
      </c>
    </row>
    <row r="29" spans="1:3" x14ac:dyDescent="0.3">
      <c r="A29" s="11" t="str" cm="1">
        <f t="array" aca="1" ref="A29" ca="1">IFERROR(INDEX(depot,SMALL(IF(IF(facturation&gt;0,MATCH(depot&amp;reference&amp;article,depot&amp;reference&amp;article,0),"")=ROW(depot)-1,ROW(depot)-1,""),ROW($A28))),"")</f>
        <v/>
      </c>
      <c r="B29" s="12" t="str" cm="1">
        <f t="array" aca="1" ref="B29" ca="1">IFERROR(INDEX(reference,SMALL(IF(IF(facturation&gt;0,MATCH(depot&amp;reference&amp;article,depot&amp;reference&amp;article,0),"")=ROW(depot)-1,ROW(depot)-1,""),ROW($A28))),"")</f>
        <v/>
      </c>
      <c r="C29" s="12" t="str" cm="1">
        <f t="array" aca="1" ref="C29" ca="1">IFERROR(INDEX(article,SMALL(IF(IF(facturation&gt;0,MATCH(depot&amp;reference&amp;article,depot&amp;reference&amp;article,0),"")=ROW(depot)-1,ROW(depot)-1,""),ROW($A28))),"")</f>
        <v/>
      </c>
    </row>
    <row r="30" spans="1:3" x14ac:dyDescent="0.3">
      <c r="A30" s="11" t="str" cm="1">
        <f t="array" aca="1" ref="A30" ca="1">IFERROR(INDEX(depot,SMALL(IF(IF(facturation&gt;0,MATCH(depot&amp;reference&amp;article,depot&amp;reference&amp;article,0),"")=ROW(depot)-1,ROW(depot)-1,""),ROW($A29))),"")</f>
        <v/>
      </c>
      <c r="B30" s="12" t="str" cm="1">
        <f t="array" aca="1" ref="B30" ca="1">IFERROR(INDEX(reference,SMALL(IF(IF(facturation&gt;0,MATCH(depot&amp;reference&amp;article,depot&amp;reference&amp;article,0),"")=ROW(depot)-1,ROW(depot)-1,""),ROW($A29))),"")</f>
        <v/>
      </c>
      <c r="C30" s="12" t="str" cm="1">
        <f t="array" aca="1" ref="C30" ca="1">IFERROR(INDEX(article,SMALL(IF(IF(facturation&gt;0,MATCH(depot&amp;reference&amp;article,depot&amp;reference&amp;article,0),"")=ROW(depot)-1,ROW(depot)-1,""),ROW($A29))),"")</f>
        <v/>
      </c>
    </row>
    <row r="31" spans="1:3" x14ac:dyDescent="0.3">
      <c r="A31" s="11" t="str" cm="1">
        <f t="array" aca="1" ref="A31" ca="1">IFERROR(INDEX(depot,SMALL(IF(IF(facturation&gt;0,MATCH(depot&amp;reference&amp;article,depot&amp;reference&amp;article,0),"")=ROW(depot)-1,ROW(depot)-1,""),ROW($A30))),"")</f>
        <v/>
      </c>
      <c r="B31" s="12" t="str" cm="1">
        <f t="array" aca="1" ref="B31" ca="1">IFERROR(INDEX(reference,SMALL(IF(IF(facturation&gt;0,MATCH(depot&amp;reference&amp;article,depot&amp;reference&amp;article,0),"")=ROW(depot)-1,ROW(depot)-1,""),ROW($A30))),"")</f>
        <v/>
      </c>
      <c r="C31" s="12" t="str" cm="1">
        <f t="array" aca="1" ref="C31" ca="1">IFERROR(INDEX(article,SMALL(IF(IF(facturation&gt;0,MATCH(depot&amp;reference&amp;article,depot&amp;reference&amp;article,0),"")=ROW(depot)-1,ROW(depot)-1,""),ROW($A30))),"")</f>
        <v/>
      </c>
    </row>
    <row r="32" spans="1:3" x14ac:dyDescent="0.3">
      <c r="A32" s="11" t="str" cm="1">
        <f t="array" aca="1" ref="A32" ca="1">IFERROR(INDEX(depot,SMALL(IF(IF(facturation&gt;0,MATCH(depot&amp;reference&amp;article,depot&amp;reference&amp;article,0),"")=ROW(depot)-1,ROW(depot)-1,""),ROW($A31))),"")</f>
        <v/>
      </c>
      <c r="B32" s="12" t="str" cm="1">
        <f t="array" aca="1" ref="B32" ca="1">IFERROR(INDEX(reference,SMALL(IF(IF(facturation&gt;0,MATCH(depot&amp;reference&amp;article,depot&amp;reference&amp;article,0),"")=ROW(depot)-1,ROW(depot)-1,""),ROW($A31))),"")</f>
        <v/>
      </c>
      <c r="C32" s="12" t="str" cm="1">
        <f t="array" aca="1" ref="C32" ca="1">IFERROR(INDEX(article,SMALL(IF(IF(facturation&gt;0,MATCH(depot&amp;reference&amp;article,depot&amp;reference&amp;article,0),"")=ROW(depot)-1,ROW(depot)-1,""),ROW($A31))),"")</f>
        <v/>
      </c>
    </row>
    <row r="33" spans="1:3" x14ac:dyDescent="0.3">
      <c r="A33" s="11" t="str" cm="1">
        <f t="array" aca="1" ref="A33" ca="1">IFERROR(INDEX(depot,SMALL(IF(IF(facturation&gt;0,MATCH(depot&amp;reference&amp;article,depot&amp;reference&amp;article,0),"")=ROW(depot)-1,ROW(depot)-1,""),ROW($A32))),"")</f>
        <v/>
      </c>
      <c r="B33" s="12" t="str" cm="1">
        <f t="array" aca="1" ref="B33" ca="1">IFERROR(INDEX(reference,SMALL(IF(IF(facturation&gt;0,MATCH(depot&amp;reference&amp;article,depot&amp;reference&amp;article,0),"")=ROW(depot)-1,ROW(depot)-1,""),ROW($A32))),"")</f>
        <v/>
      </c>
      <c r="C33" s="12" t="str" cm="1">
        <f t="array" aca="1" ref="C33" ca="1">IFERROR(INDEX(article,SMALL(IF(IF(facturation&gt;0,MATCH(depot&amp;reference&amp;article,depot&amp;reference&amp;article,0),"")=ROW(depot)-1,ROW(depot)-1,""),ROW($A32))),"")</f>
        <v/>
      </c>
    </row>
    <row r="34" spans="1:3" x14ac:dyDescent="0.3">
      <c r="A34" s="11" t="str" cm="1">
        <f t="array" aca="1" ref="A34" ca="1">IFERROR(INDEX(depot,SMALL(IF(IF(facturation&gt;0,MATCH(depot&amp;reference&amp;article,depot&amp;reference&amp;article,0),"")=ROW(depot)-1,ROW(depot)-1,""),ROW($A33))),"")</f>
        <v/>
      </c>
      <c r="B34" s="12" t="str" cm="1">
        <f t="array" aca="1" ref="B34" ca="1">IFERROR(INDEX(reference,SMALL(IF(IF(facturation&gt;0,MATCH(depot&amp;reference&amp;article,depot&amp;reference&amp;article,0),"")=ROW(depot)-1,ROW(depot)-1,""),ROW($A33))),"")</f>
        <v/>
      </c>
      <c r="C34" s="12" t="str" cm="1">
        <f t="array" aca="1" ref="C34" ca="1">IFERROR(INDEX(article,SMALL(IF(IF(facturation&gt;0,MATCH(depot&amp;reference&amp;article,depot&amp;reference&amp;article,0),"")=ROW(depot)-1,ROW(depot)-1,""),ROW($A33))),"")</f>
        <v/>
      </c>
    </row>
    <row r="35" spans="1:3" x14ac:dyDescent="0.3">
      <c r="A35" s="11" t="str" cm="1">
        <f t="array" aca="1" ref="A35" ca="1">IFERROR(INDEX(depot,SMALL(IF(IF(facturation&gt;0,MATCH(depot&amp;reference&amp;article,depot&amp;reference&amp;article,0),"")=ROW(depot)-1,ROW(depot)-1,""),ROW($A34))),"")</f>
        <v/>
      </c>
      <c r="B35" s="12" t="str" cm="1">
        <f t="array" aca="1" ref="B35" ca="1">IFERROR(INDEX(reference,SMALL(IF(IF(facturation&gt;0,MATCH(depot&amp;reference&amp;article,depot&amp;reference&amp;article,0),"")=ROW(depot)-1,ROW(depot)-1,""),ROW($A34))),"")</f>
        <v/>
      </c>
      <c r="C35" s="12" t="str" cm="1">
        <f t="array" aca="1" ref="C35" ca="1">IFERROR(INDEX(article,SMALL(IF(IF(facturation&gt;0,MATCH(depot&amp;reference&amp;article,depot&amp;reference&amp;article,0),"")=ROW(depot)-1,ROW(depot)-1,""),ROW($A34))),"")</f>
        <v/>
      </c>
    </row>
    <row r="36" spans="1:3" x14ac:dyDescent="0.3">
      <c r="A36" s="11" t="str" cm="1">
        <f t="array" aca="1" ref="A36" ca="1">IFERROR(INDEX(depot,SMALL(IF(IF(facturation&gt;0,MATCH(depot&amp;reference&amp;article,depot&amp;reference&amp;article,0),"")=ROW(depot)-1,ROW(depot)-1,""),ROW($A35))),"")</f>
        <v/>
      </c>
      <c r="B36" s="12" t="str" cm="1">
        <f t="array" aca="1" ref="B36" ca="1">IFERROR(INDEX(reference,SMALL(IF(IF(facturation&gt;0,MATCH(depot&amp;reference&amp;article,depot&amp;reference&amp;article,0),"")=ROW(depot)-1,ROW(depot)-1,""),ROW($A35))),"")</f>
        <v/>
      </c>
      <c r="C36" s="12" t="str" cm="1">
        <f t="array" aca="1" ref="C36" ca="1">IFERROR(INDEX(article,SMALL(IF(IF(facturation&gt;0,MATCH(depot&amp;reference&amp;article,depot&amp;reference&amp;article,0),"")=ROW(depot)-1,ROW(depot)-1,""),ROW($A35))),"")</f>
        <v/>
      </c>
    </row>
    <row r="37" spans="1:3" x14ac:dyDescent="0.3">
      <c r="A37" s="11" t="str" cm="1">
        <f t="array" aca="1" ref="A37" ca="1">IFERROR(INDEX(depot,SMALL(IF(IF(facturation&gt;0,MATCH(depot&amp;reference&amp;article,depot&amp;reference&amp;article,0),"")=ROW(depot)-1,ROW(depot)-1,""),ROW($A36))),"")</f>
        <v/>
      </c>
      <c r="B37" s="12" t="str" cm="1">
        <f t="array" aca="1" ref="B37" ca="1">IFERROR(INDEX(reference,SMALL(IF(IF(facturation&gt;0,MATCH(depot&amp;reference&amp;article,depot&amp;reference&amp;article,0),"")=ROW(depot)-1,ROW(depot)-1,""),ROW($A36))),"")</f>
        <v/>
      </c>
      <c r="C37" s="12" t="str" cm="1">
        <f t="array" aca="1" ref="C37" ca="1">IFERROR(INDEX(article,SMALL(IF(IF(facturation&gt;0,MATCH(depot&amp;reference&amp;article,depot&amp;reference&amp;article,0),"")=ROW(depot)-1,ROW(depot)-1,""),ROW($A36))),"")</f>
        <v/>
      </c>
    </row>
    <row r="38" spans="1:3" x14ac:dyDescent="0.3">
      <c r="A38" s="11" t="str" cm="1">
        <f t="array" aca="1" ref="A38" ca="1">IFERROR(INDEX(depot,SMALL(IF(IF(facturation&gt;0,MATCH(depot&amp;reference&amp;article,depot&amp;reference&amp;article,0),"")=ROW(depot)-1,ROW(depot)-1,""),ROW($A37))),"")</f>
        <v/>
      </c>
      <c r="B38" s="12" t="str" cm="1">
        <f t="array" aca="1" ref="B38" ca="1">IFERROR(INDEX(reference,SMALL(IF(IF(facturation&gt;0,MATCH(depot&amp;reference&amp;article,depot&amp;reference&amp;article,0),"")=ROW(depot)-1,ROW(depot)-1,""),ROW($A37))),"")</f>
        <v/>
      </c>
      <c r="C38" s="12" t="str" cm="1">
        <f t="array" aca="1" ref="C38" ca="1">IFERROR(INDEX(article,SMALL(IF(IF(facturation&gt;0,MATCH(depot&amp;reference&amp;article,depot&amp;reference&amp;article,0),"")=ROW(depot)-1,ROW(depot)-1,""),ROW($A37))),"")</f>
        <v/>
      </c>
    </row>
    <row r="39" spans="1:3" x14ac:dyDescent="0.3">
      <c r="A39" s="11" t="str" cm="1">
        <f t="array" aca="1" ref="A39" ca="1">IFERROR(INDEX(depot,SMALL(IF(IF(facturation&gt;0,MATCH(depot&amp;reference&amp;article,depot&amp;reference&amp;article,0),"")=ROW(depot)-1,ROW(depot)-1,""),ROW($A38))),"")</f>
        <v/>
      </c>
      <c r="B39" s="12" t="str" cm="1">
        <f t="array" aca="1" ref="B39" ca="1">IFERROR(INDEX(reference,SMALL(IF(IF(facturation&gt;0,MATCH(depot&amp;reference&amp;article,depot&amp;reference&amp;article,0),"")=ROW(depot)-1,ROW(depot)-1,""),ROW($A38))),"")</f>
        <v/>
      </c>
      <c r="C39" s="12" t="str" cm="1">
        <f t="array" aca="1" ref="C39" ca="1">IFERROR(INDEX(article,SMALL(IF(IF(facturation&gt;0,MATCH(depot&amp;reference&amp;article,depot&amp;reference&amp;article,0),"")=ROW(depot)-1,ROW(depot)-1,""),ROW($A38))),"")</f>
        <v/>
      </c>
    </row>
    <row r="40" spans="1:3" x14ac:dyDescent="0.3">
      <c r="A40" s="11" t="str" cm="1">
        <f t="array" aca="1" ref="A40" ca="1">IFERROR(INDEX(depot,SMALL(IF(IF(facturation&gt;0,MATCH(depot&amp;reference&amp;article,depot&amp;reference&amp;article,0),"")=ROW(depot)-1,ROW(depot)-1,""),ROW($A39))),"")</f>
        <v/>
      </c>
      <c r="B40" s="12" t="str" cm="1">
        <f t="array" aca="1" ref="B40" ca="1">IFERROR(INDEX(reference,SMALL(IF(IF(facturation&gt;0,MATCH(depot&amp;reference&amp;article,depot&amp;reference&amp;article,0),"")=ROW(depot)-1,ROW(depot)-1,""),ROW($A39))),"")</f>
        <v/>
      </c>
      <c r="C40" s="12" t="str" cm="1">
        <f t="array" aca="1" ref="C40" ca="1">IFERROR(INDEX(article,SMALL(IF(IF(facturation&gt;0,MATCH(depot&amp;reference&amp;article,depot&amp;reference&amp;article,0),"")=ROW(depot)-1,ROW(depot)-1,""),ROW($A39))),"")</f>
        <v/>
      </c>
    </row>
    <row r="41" spans="1:3" x14ac:dyDescent="0.3">
      <c r="A41" s="11" t="str" cm="1">
        <f t="array" aca="1" ref="A41" ca="1">IFERROR(INDEX(depot,SMALL(IF(IF(facturation&gt;0,MATCH(depot&amp;reference&amp;article,depot&amp;reference&amp;article,0),"")=ROW(depot)-1,ROW(depot)-1,""),ROW($A40))),"")</f>
        <v/>
      </c>
      <c r="B41" s="12" t="str" cm="1">
        <f t="array" aca="1" ref="B41" ca="1">IFERROR(INDEX(reference,SMALL(IF(IF(facturation&gt;0,MATCH(depot&amp;reference&amp;article,depot&amp;reference&amp;article,0),"")=ROW(depot)-1,ROW(depot)-1,""),ROW($A40))),"")</f>
        <v/>
      </c>
      <c r="C41" s="12" t="str" cm="1">
        <f t="array" aca="1" ref="C41" ca="1">IFERROR(INDEX(article,SMALL(IF(IF(facturation&gt;0,MATCH(depot&amp;reference&amp;article,depot&amp;reference&amp;article,0),"")=ROW(depot)-1,ROW(depot)-1,""),ROW($A40))),"")</f>
        <v/>
      </c>
    </row>
    <row r="42" spans="1:3" x14ac:dyDescent="0.3">
      <c r="A42" s="11" t="str" cm="1">
        <f t="array" aca="1" ref="A42" ca="1">IFERROR(INDEX(depot,SMALL(IF(IF(facturation&gt;0,MATCH(depot&amp;reference&amp;article,depot&amp;reference&amp;article,0),"")=ROW(depot)-1,ROW(depot)-1,""),ROW($A41))),"")</f>
        <v/>
      </c>
      <c r="B42" s="12" t="str" cm="1">
        <f t="array" aca="1" ref="B42" ca="1">IFERROR(INDEX(reference,SMALL(IF(IF(facturation&gt;0,MATCH(depot&amp;reference&amp;article,depot&amp;reference&amp;article,0),"")=ROW(depot)-1,ROW(depot)-1,""),ROW($A41))),"")</f>
        <v/>
      </c>
      <c r="C42" s="12" t="str" cm="1">
        <f t="array" aca="1" ref="C42" ca="1">IFERROR(INDEX(article,SMALL(IF(IF(facturation&gt;0,MATCH(depot&amp;reference&amp;article,depot&amp;reference&amp;article,0),"")=ROW(depot)-1,ROW(depot)-1,""),ROW($A41))),"")</f>
        <v/>
      </c>
    </row>
    <row r="43" spans="1:3" x14ac:dyDescent="0.3">
      <c r="A43" s="11" t="str" cm="1">
        <f t="array" aca="1" ref="A43" ca="1">IFERROR(INDEX(depot,SMALL(IF(IF(facturation&gt;0,MATCH(depot&amp;reference&amp;article,depot&amp;reference&amp;article,0),"")=ROW(depot)-1,ROW(depot)-1,""),ROW($A42))),"")</f>
        <v/>
      </c>
      <c r="B43" s="12" t="str" cm="1">
        <f t="array" aca="1" ref="B43" ca="1">IFERROR(INDEX(reference,SMALL(IF(IF(facturation&gt;0,MATCH(depot&amp;reference&amp;article,depot&amp;reference&amp;article,0),"")=ROW(depot)-1,ROW(depot)-1,""),ROW($A42))),"")</f>
        <v/>
      </c>
      <c r="C43" s="12" t="str" cm="1">
        <f t="array" aca="1" ref="C43" ca="1">IFERROR(INDEX(article,SMALL(IF(IF(facturation&gt;0,MATCH(depot&amp;reference&amp;article,depot&amp;reference&amp;article,0),"")=ROW(depot)-1,ROW(depot)-1,""),ROW($A42))),"")</f>
        <v/>
      </c>
    </row>
    <row r="44" spans="1:3" x14ac:dyDescent="0.3">
      <c r="A44" s="11" t="str" cm="1">
        <f t="array" aca="1" ref="A44" ca="1">IFERROR(INDEX(depot,SMALL(IF(IF(facturation&gt;0,MATCH(depot&amp;reference&amp;article,depot&amp;reference&amp;article,0),"")=ROW(depot)-1,ROW(depot)-1,""),ROW($A43))),"")</f>
        <v/>
      </c>
      <c r="B44" s="12" t="str" cm="1">
        <f t="array" aca="1" ref="B44" ca="1">IFERROR(INDEX(reference,SMALL(IF(IF(facturation&gt;0,MATCH(depot&amp;reference&amp;article,depot&amp;reference&amp;article,0),"")=ROW(depot)-1,ROW(depot)-1,""),ROW($A43))),"")</f>
        <v/>
      </c>
      <c r="C44" s="12" t="str" cm="1">
        <f t="array" aca="1" ref="C44" ca="1">IFERROR(INDEX(article,SMALL(IF(IF(facturation&gt;0,MATCH(depot&amp;reference&amp;article,depot&amp;reference&amp;article,0),"")=ROW(depot)-1,ROW(depot)-1,""),ROW($A43))),"")</f>
        <v/>
      </c>
    </row>
    <row r="45" spans="1:3" x14ac:dyDescent="0.3">
      <c r="A45" s="11" t="str" cm="1">
        <f t="array" aca="1" ref="A45" ca="1">IFERROR(INDEX(depot,SMALL(IF(IF(facturation&gt;0,MATCH(depot&amp;reference&amp;article,depot&amp;reference&amp;article,0),"")=ROW(depot)-1,ROW(depot)-1,""),ROW($A44))),"")</f>
        <v/>
      </c>
      <c r="B45" s="12" t="str" cm="1">
        <f t="array" aca="1" ref="B45" ca="1">IFERROR(INDEX(reference,SMALL(IF(IF(facturation&gt;0,MATCH(depot&amp;reference&amp;article,depot&amp;reference&amp;article,0),"")=ROW(depot)-1,ROW(depot)-1,""),ROW($A44))),"")</f>
        <v/>
      </c>
      <c r="C45" s="12" t="str" cm="1">
        <f t="array" aca="1" ref="C45" ca="1">IFERROR(INDEX(article,SMALL(IF(IF(facturation&gt;0,MATCH(depot&amp;reference&amp;article,depot&amp;reference&amp;article,0),"")=ROW(depot)-1,ROW(depot)-1,""),ROW($A44))),"")</f>
        <v/>
      </c>
    </row>
    <row r="46" spans="1:3" x14ac:dyDescent="0.3">
      <c r="A46" s="11" t="str" cm="1">
        <f t="array" aca="1" ref="A46" ca="1">IFERROR(INDEX(depot,SMALL(IF(IF(facturation&gt;0,MATCH(depot&amp;reference&amp;article,depot&amp;reference&amp;article,0),"")=ROW(depot)-1,ROW(depot)-1,""),ROW($A45))),"")</f>
        <v/>
      </c>
      <c r="B46" s="12" t="str" cm="1">
        <f t="array" aca="1" ref="B46" ca="1">IFERROR(INDEX(reference,SMALL(IF(IF(facturation&gt;0,MATCH(depot&amp;reference&amp;article,depot&amp;reference&amp;article,0),"")=ROW(depot)-1,ROW(depot)-1,""),ROW($A45))),"")</f>
        <v/>
      </c>
      <c r="C46" s="12" t="str" cm="1">
        <f t="array" aca="1" ref="C46" ca="1">IFERROR(INDEX(article,SMALL(IF(IF(facturation&gt;0,MATCH(depot&amp;reference&amp;article,depot&amp;reference&amp;article,0),"")=ROW(depot)-1,ROW(depot)-1,""),ROW($A45))),"")</f>
        <v/>
      </c>
    </row>
    <row r="47" spans="1:3" x14ac:dyDescent="0.3">
      <c r="A47" s="11" t="str" cm="1">
        <f t="array" aca="1" ref="A47" ca="1">IFERROR(INDEX(depot,SMALL(IF(IF(facturation&gt;0,MATCH(depot&amp;reference&amp;article,depot&amp;reference&amp;article,0),"")=ROW(depot)-1,ROW(depot)-1,""),ROW($A46))),"")</f>
        <v/>
      </c>
      <c r="B47" s="12" t="str" cm="1">
        <f t="array" aca="1" ref="B47" ca="1">IFERROR(INDEX(reference,SMALL(IF(IF(facturation&gt;0,MATCH(depot&amp;reference&amp;article,depot&amp;reference&amp;article,0),"")=ROW(depot)-1,ROW(depot)-1,""),ROW($A46))),"")</f>
        <v/>
      </c>
      <c r="C47" s="12" t="str" cm="1">
        <f t="array" aca="1" ref="C47" ca="1">IFERROR(INDEX(article,SMALL(IF(IF(facturation&gt;0,MATCH(depot&amp;reference&amp;article,depot&amp;reference&amp;article,0),"")=ROW(depot)-1,ROW(depot)-1,""),ROW($A46))),"")</f>
        <v/>
      </c>
    </row>
    <row r="48" spans="1:3" x14ac:dyDescent="0.3">
      <c r="A48" s="11" t="str" cm="1">
        <f t="array" aca="1" ref="A48" ca="1">IFERROR(INDEX(depot,SMALL(IF(IF(facturation&gt;0,MATCH(depot&amp;reference&amp;article,depot&amp;reference&amp;article,0),"")=ROW(depot)-1,ROW(depot)-1,""),ROW($A47))),"")</f>
        <v/>
      </c>
      <c r="B48" s="12" t="str" cm="1">
        <f t="array" aca="1" ref="B48" ca="1">IFERROR(INDEX(reference,SMALL(IF(IF(facturation&gt;0,MATCH(depot&amp;reference&amp;article,depot&amp;reference&amp;article,0),"")=ROW(depot)-1,ROW(depot)-1,""),ROW($A47))),"")</f>
        <v/>
      </c>
      <c r="C48" s="12" t="str" cm="1">
        <f t="array" aca="1" ref="C48" ca="1">IFERROR(INDEX(article,SMALL(IF(IF(facturation&gt;0,MATCH(depot&amp;reference&amp;article,depot&amp;reference&amp;article,0),"")=ROW(depot)-1,ROW(depot)-1,""),ROW($A47))),"")</f>
        <v/>
      </c>
    </row>
    <row r="49" spans="1:3" x14ac:dyDescent="0.3">
      <c r="A49" s="11" t="str" cm="1">
        <f t="array" aca="1" ref="A49" ca="1">IFERROR(INDEX(depot,SMALL(IF(IF(facturation&gt;0,MATCH(depot&amp;reference&amp;article,depot&amp;reference&amp;article,0),"")=ROW(depot)-1,ROW(depot)-1,""),ROW($A48))),"")</f>
        <v/>
      </c>
      <c r="B49" s="12" t="str" cm="1">
        <f t="array" aca="1" ref="B49" ca="1">IFERROR(INDEX(reference,SMALL(IF(IF(facturation&gt;0,MATCH(depot&amp;reference&amp;article,depot&amp;reference&amp;article,0),"")=ROW(depot)-1,ROW(depot)-1,""),ROW($A48))),"")</f>
        <v/>
      </c>
      <c r="C49" s="12" t="str" cm="1">
        <f t="array" aca="1" ref="C49" ca="1">IFERROR(INDEX(article,SMALL(IF(IF(facturation&gt;0,MATCH(depot&amp;reference&amp;article,depot&amp;reference&amp;article,0),"")=ROW(depot)-1,ROW(depot)-1,""),ROW($A48))),"")</f>
        <v/>
      </c>
    </row>
    <row r="50" spans="1:3" x14ac:dyDescent="0.3">
      <c r="A50" s="11" t="str" cm="1">
        <f t="array" aca="1" ref="A50" ca="1">IFERROR(INDEX(depot,SMALL(IF(IF(facturation&gt;0,MATCH(depot&amp;reference&amp;article,depot&amp;reference&amp;article,0),"")=ROW(depot)-1,ROW(depot)-1,""),ROW($A49))),"")</f>
        <v/>
      </c>
      <c r="B50" s="12" t="str" cm="1">
        <f t="array" aca="1" ref="B50" ca="1">IFERROR(INDEX(reference,SMALL(IF(IF(facturation&gt;0,MATCH(depot&amp;reference&amp;article,depot&amp;reference&amp;article,0),"")=ROW(depot)-1,ROW(depot)-1,""),ROW($A49))),"")</f>
        <v/>
      </c>
      <c r="C50" s="12" t="str" cm="1">
        <f t="array" aca="1" ref="C50" ca="1">IFERROR(INDEX(article,SMALL(IF(IF(facturation&gt;0,MATCH(depot&amp;reference&amp;article,depot&amp;reference&amp;article,0),"")=ROW(depot)-1,ROW(depot)-1,""),ROW($A49))),"")</f>
        <v/>
      </c>
    </row>
    <row r="51" spans="1:3" x14ac:dyDescent="0.3">
      <c r="A51" s="11" t="str" cm="1">
        <f t="array" aca="1" ref="A51" ca="1">IFERROR(INDEX(depot,SMALL(IF(IF(facturation&gt;0,MATCH(depot&amp;reference&amp;article,depot&amp;reference&amp;article,0),"")=ROW(depot)-1,ROW(depot)-1,""),ROW($A50))),"")</f>
        <v/>
      </c>
      <c r="B51" s="12" t="str" cm="1">
        <f t="array" aca="1" ref="B51" ca="1">IFERROR(INDEX(reference,SMALL(IF(IF(facturation&gt;0,MATCH(depot&amp;reference&amp;article,depot&amp;reference&amp;article,0),"")=ROW(depot)-1,ROW(depot)-1,""),ROW($A50))),"")</f>
        <v/>
      </c>
      <c r="C51" s="12" t="str" cm="1">
        <f t="array" aca="1" ref="C51" ca="1">IFERROR(INDEX(article,SMALL(IF(IF(facturation&gt;0,MATCH(depot&amp;reference&amp;article,depot&amp;reference&amp;article,0),"")=ROW(depot)-1,ROW(depot)-1,""),ROW($A50))),"")</f>
        <v/>
      </c>
    </row>
    <row r="52" spans="1:3" x14ac:dyDescent="0.3">
      <c r="A52" s="11" t="str" cm="1">
        <f t="array" aca="1" ref="A52" ca="1">IFERROR(INDEX(depot,SMALL(IF(IF(facturation&gt;0,MATCH(depot&amp;reference&amp;article,depot&amp;reference&amp;article,0),"")=ROW(depot)-1,ROW(depot)-1,""),ROW($A51))),"")</f>
        <v/>
      </c>
      <c r="B52" s="12" t="str" cm="1">
        <f t="array" aca="1" ref="B52" ca="1">IFERROR(INDEX(reference,SMALL(IF(IF(facturation&gt;0,MATCH(depot&amp;reference&amp;article,depot&amp;reference&amp;article,0),"")=ROW(depot)-1,ROW(depot)-1,""),ROW($A51))),"")</f>
        <v/>
      </c>
      <c r="C52" s="12" t="str" cm="1">
        <f t="array" aca="1" ref="C52" ca="1">IFERROR(INDEX(article,SMALL(IF(IF(facturation&gt;0,MATCH(depot&amp;reference&amp;article,depot&amp;reference&amp;article,0),"")=ROW(depot)-1,ROW(depot)-1,""),ROW($A51))),"")</f>
        <v/>
      </c>
    </row>
    <row r="53" spans="1:3" x14ac:dyDescent="0.3">
      <c r="A53" s="11" t="str" cm="1">
        <f t="array" aca="1" ref="A53" ca="1">IFERROR(INDEX(depot,SMALL(IF(IF(facturation&gt;0,MATCH(depot&amp;reference&amp;article,depot&amp;reference&amp;article,0),"")=ROW(depot)-1,ROW(depot)-1,""),ROW($A52))),"")</f>
        <v/>
      </c>
      <c r="B53" s="12" t="str" cm="1">
        <f t="array" aca="1" ref="B53" ca="1">IFERROR(INDEX(reference,SMALL(IF(IF(facturation&gt;0,MATCH(depot&amp;reference&amp;article,depot&amp;reference&amp;article,0),"")=ROW(depot)-1,ROW(depot)-1,""),ROW($A52))),"")</f>
        <v/>
      </c>
      <c r="C53" s="12" t="str" cm="1">
        <f t="array" aca="1" ref="C53" ca="1">IFERROR(INDEX(article,SMALL(IF(IF(facturation&gt;0,MATCH(depot&amp;reference&amp;article,depot&amp;reference&amp;article,0),"")=ROW(depot)-1,ROW(depot)-1,""),ROW($A52))),"")</f>
        <v/>
      </c>
    </row>
    <row r="54" spans="1:3" x14ac:dyDescent="0.3">
      <c r="A54" s="11" t="str" cm="1">
        <f t="array" aca="1" ref="A54" ca="1">IFERROR(INDEX(depot,SMALL(IF(IF(facturation&gt;0,MATCH(depot&amp;reference&amp;article,depot&amp;reference&amp;article,0),"")=ROW(depot)-1,ROW(depot)-1,""),ROW($A53))),"")</f>
        <v/>
      </c>
      <c r="B54" s="12" t="str" cm="1">
        <f t="array" aca="1" ref="B54" ca="1">IFERROR(INDEX(reference,SMALL(IF(IF(facturation&gt;0,MATCH(depot&amp;reference&amp;article,depot&amp;reference&amp;article,0),"")=ROW(depot)-1,ROW(depot)-1,""),ROW($A53))),"")</f>
        <v/>
      </c>
      <c r="C54" s="12" t="str" cm="1">
        <f t="array" aca="1" ref="C54" ca="1">IFERROR(INDEX(article,SMALL(IF(IF(facturation&gt;0,MATCH(depot&amp;reference&amp;article,depot&amp;reference&amp;article,0),"")=ROW(depot)-1,ROW(depot)-1,""),ROW($A53))),"")</f>
        <v/>
      </c>
    </row>
    <row r="55" spans="1:3" x14ac:dyDescent="0.3">
      <c r="A55" s="11" t="str" cm="1">
        <f t="array" aca="1" ref="A55" ca="1">IFERROR(INDEX(depot,SMALL(IF(IF(facturation&gt;0,MATCH(depot&amp;reference&amp;article,depot&amp;reference&amp;article,0),"")=ROW(depot)-1,ROW(depot)-1,""),ROW($A54))),"")</f>
        <v/>
      </c>
      <c r="B55" s="12" t="str" cm="1">
        <f t="array" aca="1" ref="B55" ca="1">IFERROR(INDEX(reference,SMALL(IF(IF(facturation&gt;0,MATCH(depot&amp;reference&amp;article,depot&amp;reference&amp;article,0),"")=ROW(depot)-1,ROW(depot)-1,""),ROW($A54))),"")</f>
        <v/>
      </c>
      <c r="C55" s="12" t="str" cm="1">
        <f t="array" aca="1" ref="C55" ca="1">IFERROR(INDEX(article,SMALL(IF(IF(facturation&gt;0,MATCH(depot&amp;reference&amp;article,depot&amp;reference&amp;article,0),"")=ROW(depot)-1,ROW(depot)-1,""),ROW($A54))),"")</f>
        <v/>
      </c>
    </row>
    <row r="56" spans="1:3" x14ac:dyDescent="0.3">
      <c r="A56" s="11" t="str" cm="1">
        <f t="array" aca="1" ref="A56" ca="1">IFERROR(INDEX(depot,SMALL(IF(IF(facturation&gt;0,MATCH(depot&amp;reference&amp;article,depot&amp;reference&amp;article,0),"")=ROW(depot)-1,ROW(depot)-1,""),ROW($A55))),"")</f>
        <v/>
      </c>
      <c r="B56" s="12" t="str" cm="1">
        <f t="array" aca="1" ref="B56" ca="1">IFERROR(INDEX(reference,SMALL(IF(IF(facturation&gt;0,MATCH(depot&amp;reference&amp;article,depot&amp;reference&amp;article,0),"")=ROW(depot)-1,ROW(depot)-1,""),ROW($A55))),"")</f>
        <v/>
      </c>
      <c r="C56" s="12" t="str" cm="1">
        <f t="array" aca="1" ref="C56" ca="1">IFERROR(INDEX(article,SMALL(IF(IF(facturation&gt;0,MATCH(depot&amp;reference&amp;article,depot&amp;reference&amp;article,0),"")=ROW(depot)-1,ROW(depot)-1,""),ROW($A55))),"")</f>
        <v/>
      </c>
    </row>
    <row r="57" spans="1:3" x14ac:dyDescent="0.3">
      <c r="A57" s="11" t="str" cm="1">
        <f t="array" aca="1" ref="A57" ca="1">IFERROR(INDEX(depot,SMALL(IF(IF(facturation&gt;0,MATCH(depot&amp;reference&amp;article,depot&amp;reference&amp;article,0),"")=ROW(depot)-1,ROW(depot)-1,""),ROW($A56))),"")</f>
        <v/>
      </c>
      <c r="B57" s="12" t="str" cm="1">
        <f t="array" aca="1" ref="B57" ca="1">IFERROR(INDEX(reference,SMALL(IF(IF(facturation&gt;0,MATCH(depot&amp;reference&amp;article,depot&amp;reference&amp;article,0),"")=ROW(depot)-1,ROW(depot)-1,""),ROW($A56))),"")</f>
        <v/>
      </c>
      <c r="C57" s="12" t="str" cm="1">
        <f t="array" aca="1" ref="C57" ca="1">IFERROR(INDEX(article,SMALL(IF(IF(facturation&gt;0,MATCH(depot&amp;reference&amp;article,depot&amp;reference&amp;article,0),"")=ROW(depot)-1,ROW(depot)-1,""),ROW($A56))),"")</f>
        <v/>
      </c>
    </row>
    <row r="58" spans="1:3" x14ac:dyDescent="0.3">
      <c r="A58" s="11" t="str" cm="1">
        <f t="array" aca="1" ref="A58" ca="1">IFERROR(INDEX(depot,SMALL(IF(IF(facturation&gt;0,MATCH(depot&amp;reference&amp;article,depot&amp;reference&amp;article,0),"")=ROW(depot)-1,ROW(depot)-1,""),ROW($A57))),"")</f>
        <v/>
      </c>
      <c r="B58" s="12" t="str" cm="1">
        <f t="array" aca="1" ref="B58" ca="1">IFERROR(INDEX(reference,SMALL(IF(IF(facturation&gt;0,MATCH(depot&amp;reference&amp;article,depot&amp;reference&amp;article,0),"")=ROW(depot)-1,ROW(depot)-1,""),ROW($A57))),"")</f>
        <v/>
      </c>
      <c r="C58" s="12" t="str" cm="1">
        <f t="array" aca="1" ref="C58" ca="1">IFERROR(INDEX(article,SMALL(IF(IF(facturation&gt;0,MATCH(depot&amp;reference&amp;article,depot&amp;reference&amp;article,0),"")=ROW(depot)-1,ROW(depot)-1,""),ROW($A57))),"")</f>
        <v/>
      </c>
    </row>
    <row r="59" spans="1:3" x14ac:dyDescent="0.3">
      <c r="A59" s="11" t="str" cm="1">
        <f t="array" aca="1" ref="A59" ca="1">IFERROR(INDEX(depot,SMALL(IF(IF(facturation&gt;0,MATCH(depot&amp;reference&amp;article,depot&amp;reference&amp;article,0),"")=ROW(depot)-1,ROW(depot)-1,""),ROW($A58))),"")</f>
        <v/>
      </c>
      <c r="B59" s="12" t="str" cm="1">
        <f t="array" aca="1" ref="B59" ca="1">IFERROR(INDEX(reference,SMALL(IF(IF(facturation&gt;0,MATCH(depot&amp;reference&amp;article,depot&amp;reference&amp;article,0),"")=ROW(depot)-1,ROW(depot)-1,""),ROW($A58))),"")</f>
        <v/>
      </c>
      <c r="C59" s="12" t="str" cm="1">
        <f t="array" aca="1" ref="C59" ca="1">IFERROR(INDEX(article,SMALL(IF(IF(facturation&gt;0,MATCH(depot&amp;reference&amp;article,depot&amp;reference&amp;article,0),"")=ROW(depot)-1,ROW(depot)-1,""),ROW($A58))),"")</f>
        <v/>
      </c>
    </row>
    <row r="60" spans="1:3" x14ac:dyDescent="0.3">
      <c r="A60" s="11" t="str" cm="1">
        <f t="array" aca="1" ref="A60" ca="1">IFERROR(INDEX(depot,SMALL(IF(IF(facturation&gt;0,MATCH(depot&amp;reference&amp;article,depot&amp;reference&amp;article,0),"")=ROW(depot)-1,ROW(depot)-1,""),ROW($A59))),"")</f>
        <v/>
      </c>
      <c r="B60" s="12" t="str" cm="1">
        <f t="array" aca="1" ref="B60" ca="1">IFERROR(INDEX(reference,SMALL(IF(IF(facturation&gt;0,MATCH(depot&amp;reference&amp;article,depot&amp;reference&amp;article,0),"")=ROW(depot)-1,ROW(depot)-1,""),ROW($A59))),"")</f>
        <v/>
      </c>
      <c r="C60" s="12" t="str" cm="1">
        <f t="array" aca="1" ref="C60" ca="1">IFERROR(INDEX(article,SMALL(IF(IF(facturation&gt;0,MATCH(depot&amp;reference&amp;article,depot&amp;reference&amp;article,0),"")=ROW(depot)-1,ROW(depot)-1,""),ROW($A59))),"")</f>
        <v/>
      </c>
    </row>
    <row r="61" spans="1:3" x14ac:dyDescent="0.3">
      <c r="A61" s="11" t="str" cm="1">
        <f t="array" aca="1" ref="A61" ca="1">IFERROR(INDEX(depot,SMALL(IF(IF(facturation&gt;0,MATCH(depot&amp;reference&amp;article,depot&amp;reference&amp;article,0),"")=ROW(depot)-1,ROW(depot)-1,""),ROW($A60))),"")</f>
        <v/>
      </c>
      <c r="B61" s="12" t="str" cm="1">
        <f t="array" aca="1" ref="B61" ca="1">IFERROR(INDEX(reference,SMALL(IF(IF(facturation&gt;0,MATCH(depot&amp;reference&amp;article,depot&amp;reference&amp;article,0),"")=ROW(depot)-1,ROW(depot)-1,""),ROW($A60))),"")</f>
        <v/>
      </c>
      <c r="C61" s="12" t="str" cm="1">
        <f t="array" aca="1" ref="C61" ca="1">IFERROR(INDEX(article,SMALL(IF(IF(facturation&gt;0,MATCH(depot&amp;reference&amp;article,depot&amp;reference&amp;article,0),"")=ROW(depot)-1,ROW(depot)-1,""),ROW($A60))),"")</f>
        <v/>
      </c>
    </row>
    <row r="62" spans="1:3" x14ac:dyDescent="0.3">
      <c r="A62" s="11" t="str" cm="1">
        <f t="array" aca="1" ref="A62" ca="1">IFERROR(INDEX(depot,SMALL(IF(IF(facturation&gt;0,MATCH(depot&amp;reference&amp;article,depot&amp;reference&amp;article,0),"")=ROW(depot)-1,ROW(depot)-1,""),ROW($A61))),"")</f>
        <v/>
      </c>
      <c r="B62" s="12" t="str" cm="1">
        <f t="array" aca="1" ref="B62" ca="1">IFERROR(INDEX(reference,SMALL(IF(IF(facturation&gt;0,MATCH(depot&amp;reference&amp;article,depot&amp;reference&amp;article,0),"")=ROW(depot)-1,ROW(depot)-1,""),ROW($A61))),"")</f>
        <v/>
      </c>
      <c r="C62" s="12" t="str" cm="1">
        <f t="array" aca="1" ref="C62" ca="1">IFERROR(INDEX(article,SMALL(IF(IF(facturation&gt;0,MATCH(depot&amp;reference&amp;article,depot&amp;reference&amp;article,0),"")=ROW(depot)-1,ROW(depot)-1,""),ROW($A61))),"")</f>
        <v/>
      </c>
    </row>
    <row r="63" spans="1:3" x14ac:dyDescent="0.3">
      <c r="A63" s="11" t="str" cm="1">
        <f t="array" aca="1" ref="A63" ca="1">IFERROR(INDEX(depot,SMALL(IF(IF(facturation&gt;0,MATCH(depot&amp;reference&amp;article,depot&amp;reference&amp;article,0),"")=ROW(depot)-1,ROW(depot)-1,""),ROW($A62))),"")</f>
        <v/>
      </c>
      <c r="B63" s="12" t="str" cm="1">
        <f t="array" aca="1" ref="B63" ca="1">IFERROR(INDEX(reference,SMALL(IF(IF(facturation&gt;0,MATCH(depot&amp;reference&amp;article,depot&amp;reference&amp;article,0),"")=ROW(depot)-1,ROW(depot)-1,""),ROW($A62))),"")</f>
        <v/>
      </c>
      <c r="C63" s="12" t="str" cm="1">
        <f t="array" aca="1" ref="C63" ca="1">IFERROR(INDEX(article,SMALL(IF(IF(facturation&gt;0,MATCH(depot&amp;reference&amp;article,depot&amp;reference&amp;article,0),"")=ROW(depot)-1,ROW(depot)-1,""),ROW($A62))),"")</f>
        <v/>
      </c>
    </row>
    <row r="64" spans="1:3" x14ac:dyDescent="0.3">
      <c r="A64" s="11" t="str" cm="1">
        <f t="array" aca="1" ref="A64" ca="1">IFERROR(INDEX(depot,SMALL(IF(IF(facturation&gt;0,MATCH(depot&amp;reference&amp;article,depot&amp;reference&amp;article,0),"")=ROW(depot)-1,ROW(depot)-1,""),ROW($A63))),"")</f>
        <v/>
      </c>
      <c r="B64" s="12" t="str" cm="1">
        <f t="array" aca="1" ref="B64" ca="1">IFERROR(INDEX(reference,SMALL(IF(IF(facturation&gt;0,MATCH(depot&amp;reference&amp;article,depot&amp;reference&amp;article,0),"")=ROW(depot)-1,ROW(depot)-1,""),ROW($A63))),"")</f>
        <v/>
      </c>
      <c r="C64" s="12" t="str" cm="1">
        <f t="array" aca="1" ref="C64" ca="1">IFERROR(INDEX(article,SMALL(IF(IF(facturation&gt;0,MATCH(depot&amp;reference&amp;article,depot&amp;reference&amp;article,0),"")=ROW(depot)-1,ROW(depot)-1,""),ROW($A63))),"")</f>
        <v/>
      </c>
    </row>
    <row r="65" spans="1:3" x14ac:dyDescent="0.3">
      <c r="A65" s="11" t="str" cm="1">
        <f t="array" aca="1" ref="A65" ca="1">IFERROR(INDEX(depot,SMALL(IF(IF(facturation&gt;0,MATCH(depot&amp;reference&amp;article,depot&amp;reference&amp;article,0),"")=ROW(depot)-1,ROW(depot)-1,""),ROW($A64))),"")</f>
        <v/>
      </c>
      <c r="B65" s="12" t="str" cm="1">
        <f t="array" aca="1" ref="B65" ca="1">IFERROR(INDEX(reference,SMALL(IF(IF(facturation&gt;0,MATCH(depot&amp;reference&amp;article,depot&amp;reference&amp;article,0),"")=ROW(depot)-1,ROW(depot)-1,""),ROW($A64))),"")</f>
        <v/>
      </c>
      <c r="C65" s="12" t="str" cm="1">
        <f t="array" aca="1" ref="C65" ca="1">IFERROR(INDEX(article,SMALL(IF(IF(facturation&gt;0,MATCH(depot&amp;reference&amp;article,depot&amp;reference&amp;article,0),"")=ROW(depot)-1,ROW(depot)-1,""),ROW($A64))),"")</f>
        <v/>
      </c>
    </row>
    <row r="66" spans="1:3" x14ac:dyDescent="0.3">
      <c r="A66" s="11" t="str" cm="1">
        <f t="array" aca="1" ref="A66" ca="1">IFERROR(INDEX(depot,SMALL(IF(IF(facturation&gt;0,MATCH(depot&amp;reference&amp;article,depot&amp;reference&amp;article,0),"")=ROW(depot)-1,ROW(depot)-1,""),ROW($A65))),"")</f>
        <v/>
      </c>
      <c r="B66" s="12" t="str" cm="1">
        <f t="array" aca="1" ref="B66" ca="1">IFERROR(INDEX(reference,SMALL(IF(IF(facturation&gt;0,MATCH(depot&amp;reference&amp;article,depot&amp;reference&amp;article,0),"")=ROW(depot)-1,ROW(depot)-1,""),ROW($A65))),"")</f>
        <v/>
      </c>
      <c r="C66" s="12" t="str" cm="1">
        <f t="array" aca="1" ref="C66" ca="1">IFERROR(INDEX(article,SMALL(IF(IF(facturation&gt;0,MATCH(depot&amp;reference&amp;article,depot&amp;reference&amp;article,0),"")=ROW(depot)-1,ROW(depot)-1,""),ROW($A65))),"")</f>
        <v/>
      </c>
    </row>
    <row r="67" spans="1:3" x14ac:dyDescent="0.3">
      <c r="A67" s="11" t="str" cm="1">
        <f t="array" aca="1" ref="A67" ca="1">IFERROR(INDEX(depot,SMALL(IF(IF(facturation&gt;0,MATCH(depot&amp;reference&amp;article,depot&amp;reference&amp;article,0),"")=ROW(depot)-1,ROW(depot)-1,""),ROW($A66))),"")</f>
        <v/>
      </c>
      <c r="B67" s="12" t="str" cm="1">
        <f t="array" aca="1" ref="B67" ca="1">IFERROR(INDEX(reference,SMALL(IF(IF(facturation&gt;0,MATCH(depot&amp;reference&amp;article,depot&amp;reference&amp;article,0),"")=ROW(depot)-1,ROW(depot)-1,""),ROW($A66))),"")</f>
        <v/>
      </c>
      <c r="C67" s="12" t="str" cm="1">
        <f t="array" aca="1" ref="C67" ca="1">IFERROR(INDEX(article,SMALL(IF(IF(facturation&gt;0,MATCH(depot&amp;reference&amp;article,depot&amp;reference&amp;article,0),"")=ROW(depot)-1,ROW(depot)-1,""),ROW($A66))),"")</f>
        <v/>
      </c>
    </row>
    <row r="68" spans="1:3" x14ac:dyDescent="0.3">
      <c r="A68" s="11" t="str" cm="1">
        <f t="array" aca="1" ref="A68" ca="1">IFERROR(INDEX(depot,SMALL(IF(IF(facturation&gt;0,MATCH(depot&amp;reference&amp;article,depot&amp;reference&amp;article,0),"")=ROW(depot)-1,ROW(depot)-1,""),ROW($A67))),"")</f>
        <v/>
      </c>
      <c r="B68" s="12" t="str" cm="1">
        <f t="array" aca="1" ref="B68" ca="1">IFERROR(INDEX(reference,SMALL(IF(IF(facturation&gt;0,MATCH(depot&amp;reference&amp;article,depot&amp;reference&amp;article,0),"")=ROW(depot)-1,ROW(depot)-1,""),ROW($A67))),"")</f>
        <v/>
      </c>
      <c r="C68" s="12" t="str" cm="1">
        <f t="array" aca="1" ref="C68" ca="1">IFERROR(INDEX(article,SMALL(IF(IF(facturation&gt;0,MATCH(depot&amp;reference&amp;article,depot&amp;reference&amp;article,0),"")=ROW(depot)-1,ROW(depot)-1,""),ROW($A67))),"")</f>
        <v/>
      </c>
    </row>
    <row r="69" spans="1:3" x14ac:dyDescent="0.3">
      <c r="A69" s="11" t="str" cm="1">
        <f t="array" aca="1" ref="A69" ca="1">IFERROR(INDEX(depot,SMALL(IF(IF(facturation&gt;0,MATCH(depot&amp;reference&amp;article,depot&amp;reference&amp;article,0),"")=ROW(depot)-1,ROW(depot)-1,""),ROW($A68))),"")</f>
        <v/>
      </c>
      <c r="B69" s="12" t="str" cm="1">
        <f t="array" aca="1" ref="B69" ca="1">IFERROR(INDEX(reference,SMALL(IF(IF(facturation&gt;0,MATCH(depot&amp;reference&amp;article,depot&amp;reference&amp;article,0),"")=ROW(depot)-1,ROW(depot)-1,""),ROW($A68))),"")</f>
        <v/>
      </c>
      <c r="C69" s="12" t="str" cm="1">
        <f t="array" aca="1" ref="C69" ca="1">IFERROR(INDEX(article,SMALL(IF(IF(facturation&gt;0,MATCH(depot&amp;reference&amp;article,depot&amp;reference&amp;article,0),"")=ROW(depot)-1,ROW(depot)-1,""),ROW($A68))),"")</f>
        <v/>
      </c>
    </row>
    <row r="70" spans="1:3" x14ac:dyDescent="0.3">
      <c r="A70" s="11" t="str" cm="1">
        <f t="array" aca="1" ref="A70" ca="1">IFERROR(INDEX(depot,SMALL(IF(IF(facturation&gt;0,MATCH(depot&amp;reference&amp;article,depot&amp;reference&amp;article,0),"")=ROW(depot)-1,ROW(depot)-1,""),ROW($A69))),"")</f>
        <v/>
      </c>
      <c r="B70" s="12" t="str" cm="1">
        <f t="array" aca="1" ref="B70" ca="1">IFERROR(INDEX(reference,SMALL(IF(IF(facturation&gt;0,MATCH(depot&amp;reference&amp;article,depot&amp;reference&amp;article,0),"")=ROW(depot)-1,ROW(depot)-1,""),ROW($A69))),"")</f>
        <v/>
      </c>
      <c r="C70" s="12" t="str" cm="1">
        <f t="array" aca="1" ref="C70" ca="1">IFERROR(INDEX(article,SMALL(IF(IF(facturation&gt;0,MATCH(depot&amp;reference&amp;article,depot&amp;reference&amp;article,0),"")=ROW(depot)-1,ROW(depot)-1,""),ROW($A69))),"")</f>
        <v/>
      </c>
    </row>
    <row r="71" spans="1:3" x14ac:dyDescent="0.3">
      <c r="A71" s="11" t="str" cm="1">
        <f t="array" aca="1" ref="A71" ca="1">IFERROR(INDEX(depot,SMALL(IF(IF(facturation&gt;0,MATCH(depot&amp;reference&amp;article,depot&amp;reference&amp;article,0),"")=ROW(depot)-1,ROW(depot)-1,""),ROW($A70))),"")</f>
        <v/>
      </c>
      <c r="B71" s="12" t="str" cm="1">
        <f t="array" aca="1" ref="B71" ca="1">IFERROR(INDEX(reference,SMALL(IF(IF(facturation&gt;0,MATCH(depot&amp;reference&amp;article,depot&amp;reference&amp;article,0),"")=ROW(depot)-1,ROW(depot)-1,""),ROW($A70))),"")</f>
        <v/>
      </c>
      <c r="C71" s="12" t="str" cm="1">
        <f t="array" aca="1" ref="C71" ca="1">IFERROR(INDEX(article,SMALL(IF(IF(facturation&gt;0,MATCH(depot&amp;reference&amp;article,depot&amp;reference&amp;article,0),"")=ROW(depot)-1,ROW(depot)-1,""),ROW($A70))),"")</f>
        <v/>
      </c>
    </row>
    <row r="72" spans="1:3" x14ac:dyDescent="0.3">
      <c r="A72" s="11" t="str" cm="1">
        <f t="array" aca="1" ref="A72" ca="1">IFERROR(INDEX(depot,SMALL(IF(IF(facturation&gt;0,MATCH(depot&amp;reference&amp;article,depot&amp;reference&amp;article,0),"")=ROW(depot)-1,ROW(depot)-1,""),ROW($A71))),"")</f>
        <v/>
      </c>
      <c r="B72" s="12" t="str" cm="1">
        <f t="array" aca="1" ref="B72" ca="1">IFERROR(INDEX(reference,SMALL(IF(IF(facturation&gt;0,MATCH(depot&amp;reference&amp;article,depot&amp;reference&amp;article,0),"")=ROW(depot)-1,ROW(depot)-1,""),ROW($A71))),"")</f>
        <v/>
      </c>
      <c r="C72" s="12" t="str" cm="1">
        <f t="array" aca="1" ref="C72" ca="1">IFERROR(INDEX(article,SMALL(IF(IF(facturation&gt;0,MATCH(depot&amp;reference&amp;article,depot&amp;reference&amp;article,0),"")=ROW(depot)-1,ROW(depot)-1,""),ROW($A71))),"")</f>
        <v/>
      </c>
    </row>
    <row r="73" spans="1:3" x14ac:dyDescent="0.3">
      <c r="A73" s="11" t="str" cm="1">
        <f t="array" aca="1" ref="A73" ca="1">IFERROR(INDEX(depot,SMALL(IF(IF(facturation&gt;0,MATCH(depot&amp;reference&amp;article,depot&amp;reference&amp;article,0),"")=ROW(depot)-1,ROW(depot)-1,""),ROW($A72))),"")</f>
        <v/>
      </c>
      <c r="B73" s="12" t="str" cm="1">
        <f t="array" aca="1" ref="B73" ca="1">IFERROR(INDEX(reference,SMALL(IF(IF(facturation&gt;0,MATCH(depot&amp;reference&amp;article,depot&amp;reference&amp;article,0),"")=ROW(depot)-1,ROW(depot)-1,""),ROW($A72))),"")</f>
        <v/>
      </c>
      <c r="C73" s="12" t="str" cm="1">
        <f t="array" aca="1" ref="C73" ca="1">IFERROR(INDEX(article,SMALL(IF(IF(facturation&gt;0,MATCH(depot&amp;reference&amp;article,depot&amp;reference&amp;article,0),"")=ROW(depot)-1,ROW(depot)-1,""),ROW($A72))),"")</f>
        <v/>
      </c>
    </row>
    <row r="74" spans="1:3" x14ac:dyDescent="0.3">
      <c r="A74" s="11" t="str" cm="1">
        <f t="array" aca="1" ref="A74" ca="1">IFERROR(INDEX(depot,SMALL(IF(IF(facturation&gt;0,MATCH(depot&amp;reference&amp;article,depot&amp;reference&amp;article,0),"")=ROW(depot)-1,ROW(depot)-1,""),ROW($A73))),"")</f>
        <v/>
      </c>
      <c r="B74" s="12" t="str" cm="1">
        <f t="array" aca="1" ref="B74" ca="1">IFERROR(INDEX(reference,SMALL(IF(IF(facturation&gt;0,MATCH(depot&amp;reference&amp;article,depot&amp;reference&amp;article,0),"")=ROW(depot)-1,ROW(depot)-1,""),ROW($A73))),"")</f>
        <v/>
      </c>
      <c r="C74" s="12" t="str" cm="1">
        <f t="array" aca="1" ref="C74" ca="1">IFERROR(INDEX(article,SMALL(IF(IF(facturation&gt;0,MATCH(depot&amp;reference&amp;article,depot&amp;reference&amp;article,0),"")=ROW(depot)-1,ROW(depot)-1,""),ROW($A73))),"")</f>
        <v/>
      </c>
    </row>
    <row r="75" spans="1:3" x14ac:dyDescent="0.3">
      <c r="A75" s="11" t="str" cm="1">
        <f t="array" aca="1" ref="A75" ca="1">IFERROR(INDEX(depot,SMALL(IF(IF(facturation&gt;0,MATCH(depot&amp;reference&amp;article,depot&amp;reference&amp;article,0),"")=ROW(depot)-1,ROW(depot)-1,""),ROW($A74))),"")</f>
        <v/>
      </c>
      <c r="B75" s="12" t="str" cm="1">
        <f t="array" aca="1" ref="B75" ca="1">IFERROR(INDEX(reference,SMALL(IF(IF(facturation&gt;0,MATCH(depot&amp;reference&amp;article,depot&amp;reference&amp;article,0),"")=ROW(depot)-1,ROW(depot)-1,""),ROW($A74))),"")</f>
        <v/>
      </c>
      <c r="C75" s="12" t="str" cm="1">
        <f t="array" aca="1" ref="C75" ca="1">IFERROR(INDEX(article,SMALL(IF(IF(facturation&gt;0,MATCH(depot&amp;reference&amp;article,depot&amp;reference&amp;article,0),"")=ROW(depot)-1,ROW(depot)-1,""),ROW($A74))),"")</f>
        <v/>
      </c>
    </row>
    <row r="76" spans="1:3" x14ac:dyDescent="0.3">
      <c r="A76" s="11" t="str" cm="1">
        <f t="array" aca="1" ref="A76" ca="1">IFERROR(INDEX(depot,SMALL(IF(IF(facturation&gt;0,MATCH(depot&amp;reference&amp;article,depot&amp;reference&amp;article,0),"")=ROW(depot)-1,ROW(depot)-1,""),ROW($A75))),"")</f>
        <v/>
      </c>
      <c r="B76" s="12" t="str" cm="1">
        <f t="array" aca="1" ref="B76" ca="1">IFERROR(INDEX(reference,SMALL(IF(IF(facturation&gt;0,MATCH(depot&amp;reference&amp;article,depot&amp;reference&amp;article,0),"")=ROW(depot)-1,ROW(depot)-1,""),ROW($A75))),"")</f>
        <v/>
      </c>
      <c r="C76" s="12" t="str" cm="1">
        <f t="array" aca="1" ref="C76" ca="1">IFERROR(INDEX(article,SMALL(IF(IF(facturation&gt;0,MATCH(depot&amp;reference&amp;article,depot&amp;reference&amp;article,0),"")=ROW(depot)-1,ROW(depot)-1,""),ROW($A75))),"")</f>
        <v/>
      </c>
    </row>
    <row r="77" spans="1:3" x14ac:dyDescent="0.3">
      <c r="A77" s="11" t="str" cm="1">
        <f t="array" aca="1" ref="A77" ca="1">IFERROR(INDEX(depot,SMALL(IF(IF(facturation&gt;0,MATCH(depot&amp;reference&amp;article,depot&amp;reference&amp;article,0),"")=ROW(depot)-1,ROW(depot)-1,""),ROW($A76))),"")</f>
        <v/>
      </c>
      <c r="B77" s="12" t="str" cm="1">
        <f t="array" aca="1" ref="B77" ca="1">IFERROR(INDEX(reference,SMALL(IF(IF(facturation&gt;0,MATCH(depot&amp;reference&amp;article,depot&amp;reference&amp;article,0),"")=ROW(depot)-1,ROW(depot)-1,""),ROW($A76))),"")</f>
        <v/>
      </c>
      <c r="C77" s="12" t="str" cm="1">
        <f t="array" aca="1" ref="C77" ca="1">IFERROR(INDEX(article,SMALL(IF(IF(facturation&gt;0,MATCH(depot&amp;reference&amp;article,depot&amp;reference&amp;article,0),"")=ROW(depot)-1,ROW(depot)-1,""),ROW($A76))),"")</f>
        <v/>
      </c>
    </row>
    <row r="78" spans="1:3" x14ac:dyDescent="0.3">
      <c r="A78" s="11" t="str" cm="1">
        <f t="array" aca="1" ref="A78" ca="1">IFERROR(INDEX(depot,SMALL(IF(IF(facturation&gt;0,MATCH(depot&amp;reference&amp;article,depot&amp;reference&amp;article,0),"")=ROW(depot)-1,ROW(depot)-1,""),ROW($A77))),"")</f>
        <v/>
      </c>
      <c r="B78" s="12" t="str" cm="1">
        <f t="array" aca="1" ref="B78" ca="1">IFERROR(INDEX(reference,SMALL(IF(IF(facturation&gt;0,MATCH(depot&amp;reference&amp;article,depot&amp;reference&amp;article,0),"")=ROW(depot)-1,ROW(depot)-1,""),ROW($A77))),"")</f>
        <v/>
      </c>
      <c r="C78" s="12" t="str" cm="1">
        <f t="array" aca="1" ref="C78" ca="1">IFERROR(INDEX(article,SMALL(IF(IF(facturation&gt;0,MATCH(depot&amp;reference&amp;article,depot&amp;reference&amp;article,0),"")=ROW(depot)-1,ROW(depot)-1,""),ROW($A77))),"")</f>
        <v/>
      </c>
    </row>
    <row r="79" spans="1:3" x14ac:dyDescent="0.3">
      <c r="A79" s="11" t="str" cm="1">
        <f t="array" aca="1" ref="A79" ca="1">IFERROR(INDEX(depot,SMALL(IF(IF(facturation&gt;0,MATCH(depot&amp;reference&amp;article,depot&amp;reference&amp;article,0),"")=ROW(depot)-1,ROW(depot)-1,""),ROW($A78))),"")</f>
        <v/>
      </c>
      <c r="B79" s="12" t="str" cm="1">
        <f t="array" aca="1" ref="B79" ca="1">IFERROR(INDEX(reference,SMALL(IF(IF(facturation&gt;0,MATCH(depot&amp;reference&amp;article,depot&amp;reference&amp;article,0),"")=ROW(depot)-1,ROW(depot)-1,""),ROW($A78))),"")</f>
        <v/>
      </c>
      <c r="C79" s="12" t="str" cm="1">
        <f t="array" aca="1" ref="C79" ca="1">IFERROR(INDEX(article,SMALL(IF(IF(facturation&gt;0,MATCH(depot&amp;reference&amp;article,depot&amp;reference&amp;article,0),"")=ROW(depot)-1,ROW(depot)-1,""),ROW($A78))),"")</f>
        <v/>
      </c>
    </row>
    <row r="80" spans="1:3" x14ac:dyDescent="0.3">
      <c r="A80" s="11" t="str" cm="1">
        <f t="array" aca="1" ref="A80" ca="1">IFERROR(INDEX(depot,SMALL(IF(IF(facturation&gt;0,MATCH(depot&amp;reference&amp;article,depot&amp;reference&amp;article,0),"")=ROW(depot)-1,ROW(depot)-1,""),ROW($A79))),"")</f>
        <v/>
      </c>
      <c r="B80" s="12" t="str" cm="1">
        <f t="array" aca="1" ref="B80" ca="1">IFERROR(INDEX(reference,SMALL(IF(IF(facturation&gt;0,MATCH(depot&amp;reference&amp;article,depot&amp;reference&amp;article,0),"")=ROW(depot)-1,ROW(depot)-1,""),ROW($A79))),"")</f>
        <v/>
      </c>
      <c r="C80" s="12" t="str" cm="1">
        <f t="array" aca="1" ref="C80" ca="1">IFERROR(INDEX(article,SMALL(IF(IF(facturation&gt;0,MATCH(depot&amp;reference&amp;article,depot&amp;reference&amp;article,0),"")=ROW(depot)-1,ROW(depot)-1,""),ROW($A79))),"")</f>
        <v/>
      </c>
    </row>
    <row r="81" spans="1:3" x14ac:dyDescent="0.3">
      <c r="A81" s="11" t="str" cm="1">
        <f t="array" aca="1" ref="A81" ca="1">IFERROR(INDEX(depot,SMALL(IF(IF(facturation&gt;0,MATCH(depot&amp;reference&amp;article,depot&amp;reference&amp;article,0),"")=ROW(depot)-1,ROW(depot)-1,""),ROW($A80))),"")</f>
        <v/>
      </c>
      <c r="B81" s="12" t="str" cm="1">
        <f t="array" aca="1" ref="B81" ca="1">IFERROR(INDEX(reference,SMALL(IF(IF(facturation&gt;0,MATCH(depot&amp;reference&amp;article,depot&amp;reference&amp;article,0),"")=ROW(depot)-1,ROW(depot)-1,""),ROW($A80))),"")</f>
        <v/>
      </c>
      <c r="C81" s="12" t="str" cm="1">
        <f t="array" aca="1" ref="C81" ca="1">IFERROR(INDEX(article,SMALL(IF(IF(facturation&gt;0,MATCH(depot&amp;reference&amp;article,depot&amp;reference&amp;article,0),"")=ROW(depot)-1,ROW(depot)-1,""),ROW($A80))),"")</f>
        <v/>
      </c>
    </row>
    <row r="82" spans="1:3" x14ac:dyDescent="0.3">
      <c r="A82" s="11" t="str" cm="1">
        <f t="array" aca="1" ref="A82" ca="1">IFERROR(INDEX(depot,SMALL(IF(IF(facturation&gt;0,MATCH(depot&amp;reference&amp;article,depot&amp;reference&amp;article,0),"")=ROW(depot)-1,ROW(depot)-1,""),ROW($A81))),"")</f>
        <v/>
      </c>
      <c r="B82" s="12" t="str" cm="1">
        <f t="array" aca="1" ref="B82" ca="1">IFERROR(INDEX(reference,SMALL(IF(IF(facturation&gt;0,MATCH(depot&amp;reference&amp;article,depot&amp;reference&amp;article,0),"")=ROW(depot)-1,ROW(depot)-1,""),ROW($A81))),"")</f>
        <v/>
      </c>
      <c r="C82" s="12" t="str" cm="1">
        <f t="array" aca="1" ref="C82" ca="1">IFERROR(INDEX(article,SMALL(IF(IF(facturation&gt;0,MATCH(depot&amp;reference&amp;article,depot&amp;reference&amp;article,0),"")=ROW(depot)-1,ROW(depot)-1,""),ROW($A81))),"")</f>
        <v/>
      </c>
    </row>
    <row r="83" spans="1:3" x14ac:dyDescent="0.3">
      <c r="A83" s="11" t="str" cm="1">
        <f t="array" aca="1" ref="A83" ca="1">IFERROR(INDEX(depot,SMALL(IF(IF(facturation&gt;0,MATCH(depot&amp;reference&amp;article,depot&amp;reference&amp;article,0),"")=ROW(depot)-1,ROW(depot)-1,""),ROW($A82))),"")</f>
        <v/>
      </c>
      <c r="B83" s="12" t="str" cm="1">
        <f t="array" aca="1" ref="B83" ca="1">IFERROR(INDEX(reference,SMALL(IF(IF(facturation&gt;0,MATCH(depot&amp;reference&amp;article,depot&amp;reference&amp;article,0),"")=ROW(depot)-1,ROW(depot)-1,""),ROW($A82))),"")</f>
        <v/>
      </c>
      <c r="C83" s="12" t="str" cm="1">
        <f t="array" aca="1" ref="C83" ca="1">IFERROR(INDEX(article,SMALL(IF(IF(facturation&gt;0,MATCH(depot&amp;reference&amp;article,depot&amp;reference&amp;article,0),"")=ROW(depot)-1,ROW(depot)-1,""),ROW($A82))),"")</f>
        <v/>
      </c>
    </row>
    <row r="84" spans="1:3" x14ac:dyDescent="0.3">
      <c r="A84" s="11" t="str" cm="1">
        <f t="array" aca="1" ref="A84" ca="1">IFERROR(INDEX(depot,SMALL(IF(IF(facturation&gt;0,MATCH(depot&amp;reference&amp;article,depot&amp;reference&amp;article,0),"")=ROW(depot)-1,ROW(depot)-1,""),ROW($A83))),"")</f>
        <v/>
      </c>
      <c r="B84" s="12" t="str" cm="1">
        <f t="array" aca="1" ref="B84" ca="1">IFERROR(INDEX(reference,SMALL(IF(IF(facturation&gt;0,MATCH(depot&amp;reference&amp;article,depot&amp;reference&amp;article,0),"")=ROW(depot)-1,ROW(depot)-1,""),ROW($A83))),"")</f>
        <v/>
      </c>
      <c r="C84" s="12" t="str" cm="1">
        <f t="array" aca="1" ref="C84" ca="1">IFERROR(INDEX(article,SMALL(IF(IF(facturation&gt;0,MATCH(depot&amp;reference&amp;article,depot&amp;reference&amp;article,0),"")=ROW(depot)-1,ROW(depot)-1,""),ROW($A83))),"")</f>
        <v/>
      </c>
    </row>
    <row r="85" spans="1:3" x14ac:dyDescent="0.3">
      <c r="A85" s="11" t="str" cm="1">
        <f t="array" aca="1" ref="A85" ca="1">IFERROR(INDEX(depot,SMALL(IF(IF(facturation&gt;0,MATCH(depot&amp;reference&amp;article,depot&amp;reference&amp;article,0),"")=ROW(depot)-1,ROW(depot)-1,""),ROW($A84))),"")</f>
        <v/>
      </c>
      <c r="B85" s="12" t="str" cm="1">
        <f t="array" aca="1" ref="B85" ca="1">IFERROR(INDEX(reference,SMALL(IF(IF(facturation&gt;0,MATCH(depot&amp;reference&amp;article,depot&amp;reference&amp;article,0),"")=ROW(depot)-1,ROW(depot)-1,""),ROW($A84))),"")</f>
        <v/>
      </c>
      <c r="C85" s="12" t="str" cm="1">
        <f t="array" aca="1" ref="C85" ca="1">IFERROR(INDEX(article,SMALL(IF(IF(facturation&gt;0,MATCH(depot&amp;reference&amp;article,depot&amp;reference&amp;article,0),"")=ROW(depot)-1,ROW(depot)-1,""),ROW($A84))),"")</f>
        <v/>
      </c>
    </row>
    <row r="86" spans="1:3" x14ac:dyDescent="0.3">
      <c r="A86" s="11" t="str" cm="1">
        <f t="array" aca="1" ref="A86" ca="1">IFERROR(INDEX(depot,SMALL(IF(IF(facturation&gt;0,MATCH(depot&amp;reference&amp;article,depot&amp;reference&amp;article,0),"")=ROW(depot)-1,ROW(depot)-1,""),ROW($A85))),"")</f>
        <v/>
      </c>
      <c r="B86" s="12" t="str" cm="1">
        <f t="array" aca="1" ref="B86" ca="1">IFERROR(INDEX(reference,SMALL(IF(IF(facturation&gt;0,MATCH(depot&amp;reference&amp;article,depot&amp;reference&amp;article,0),"")=ROW(depot)-1,ROW(depot)-1,""),ROW($A85))),"")</f>
        <v/>
      </c>
      <c r="C86" s="12" t="str" cm="1">
        <f t="array" aca="1" ref="C86" ca="1">IFERROR(INDEX(article,SMALL(IF(IF(facturation&gt;0,MATCH(depot&amp;reference&amp;article,depot&amp;reference&amp;article,0),"")=ROW(depot)-1,ROW(depot)-1,""),ROW($A85))),"")</f>
        <v/>
      </c>
    </row>
    <row r="87" spans="1:3" x14ac:dyDescent="0.3">
      <c r="A87" s="11" t="str" cm="1">
        <f t="array" aca="1" ref="A87" ca="1">IFERROR(INDEX(depot,SMALL(IF(IF(facturation&gt;0,MATCH(depot&amp;reference&amp;article,depot&amp;reference&amp;article,0),"")=ROW(depot)-1,ROW(depot)-1,""),ROW($A86))),"")</f>
        <v/>
      </c>
      <c r="B87" s="12" t="str" cm="1">
        <f t="array" aca="1" ref="B87" ca="1">IFERROR(INDEX(reference,SMALL(IF(IF(facturation&gt;0,MATCH(depot&amp;reference&amp;article,depot&amp;reference&amp;article,0),"")=ROW(depot)-1,ROW(depot)-1,""),ROW($A86))),"")</f>
        <v/>
      </c>
      <c r="C87" s="12" t="str" cm="1">
        <f t="array" aca="1" ref="C87" ca="1">IFERROR(INDEX(article,SMALL(IF(IF(facturation&gt;0,MATCH(depot&amp;reference&amp;article,depot&amp;reference&amp;article,0),"")=ROW(depot)-1,ROW(depot)-1,""),ROW($A86))),"")</f>
        <v/>
      </c>
    </row>
    <row r="88" spans="1:3" x14ac:dyDescent="0.3">
      <c r="A88" s="11" t="str" cm="1">
        <f t="array" aca="1" ref="A88" ca="1">IFERROR(INDEX(depot,SMALL(IF(IF(facturation&gt;0,MATCH(depot&amp;reference&amp;article,depot&amp;reference&amp;article,0),"")=ROW(depot)-1,ROW(depot)-1,""),ROW($A87))),"")</f>
        <v/>
      </c>
      <c r="B88" s="12" t="str" cm="1">
        <f t="array" aca="1" ref="B88" ca="1">IFERROR(INDEX(reference,SMALL(IF(IF(facturation&gt;0,MATCH(depot&amp;reference&amp;article,depot&amp;reference&amp;article,0),"")=ROW(depot)-1,ROW(depot)-1,""),ROW($A87))),"")</f>
        <v/>
      </c>
      <c r="C88" s="12" t="str" cm="1">
        <f t="array" aca="1" ref="C88" ca="1">IFERROR(INDEX(article,SMALL(IF(IF(facturation&gt;0,MATCH(depot&amp;reference&amp;article,depot&amp;reference&amp;article,0),"")=ROW(depot)-1,ROW(depot)-1,""),ROW($A87))),"")</f>
        <v/>
      </c>
    </row>
    <row r="89" spans="1:3" x14ac:dyDescent="0.3">
      <c r="A89" s="11" t="str" cm="1">
        <f t="array" aca="1" ref="A89" ca="1">IFERROR(INDEX(depot,SMALL(IF(IF(facturation&gt;0,MATCH(depot&amp;reference&amp;article,depot&amp;reference&amp;article,0),"")=ROW(depot)-1,ROW(depot)-1,""),ROW($A88))),"")</f>
        <v/>
      </c>
      <c r="B89" s="12" t="str" cm="1">
        <f t="array" aca="1" ref="B89" ca="1">IFERROR(INDEX(reference,SMALL(IF(IF(facturation&gt;0,MATCH(depot&amp;reference&amp;article,depot&amp;reference&amp;article,0),"")=ROW(depot)-1,ROW(depot)-1,""),ROW($A88))),"")</f>
        <v/>
      </c>
      <c r="C89" s="12" t="str" cm="1">
        <f t="array" aca="1" ref="C89" ca="1">IFERROR(INDEX(article,SMALL(IF(IF(facturation&gt;0,MATCH(depot&amp;reference&amp;article,depot&amp;reference&amp;article,0),"")=ROW(depot)-1,ROW(depot)-1,""),ROW($A88))),"")</f>
        <v/>
      </c>
    </row>
    <row r="90" spans="1:3" x14ac:dyDescent="0.3">
      <c r="A90" s="11" t="str" cm="1">
        <f t="array" aca="1" ref="A90" ca="1">IFERROR(INDEX(depot,SMALL(IF(IF(facturation&gt;0,MATCH(depot&amp;reference&amp;article,depot&amp;reference&amp;article,0),"")=ROW(depot)-1,ROW(depot)-1,""),ROW($A89))),"")</f>
        <v/>
      </c>
      <c r="B90" s="12" t="str" cm="1">
        <f t="array" aca="1" ref="B90" ca="1">IFERROR(INDEX(reference,SMALL(IF(IF(facturation&gt;0,MATCH(depot&amp;reference&amp;article,depot&amp;reference&amp;article,0),"")=ROW(depot)-1,ROW(depot)-1,""),ROW($A89))),"")</f>
        <v/>
      </c>
      <c r="C90" s="12" t="str" cm="1">
        <f t="array" aca="1" ref="C90" ca="1">IFERROR(INDEX(article,SMALL(IF(IF(facturation&gt;0,MATCH(depot&amp;reference&amp;article,depot&amp;reference&amp;article,0),"")=ROW(depot)-1,ROW(depot)-1,""),ROW($A89))),"")</f>
        <v/>
      </c>
    </row>
    <row r="91" spans="1:3" x14ac:dyDescent="0.3">
      <c r="A91" s="11" t="str" cm="1">
        <f t="array" aca="1" ref="A91" ca="1">IFERROR(INDEX(depot,SMALL(IF(IF(facturation&gt;0,MATCH(depot&amp;reference&amp;article,depot&amp;reference&amp;article,0),"")=ROW(depot)-1,ROW(depot)-1,""),ROW($A90))),"")</f>
        <v/>
      </c>
      <c r="B91" s="12" t="str" cm="1">
        <f t="array" aca="1" ref="B91" ca="1">IFERROR(INDEX(reference,SMALL(IF(IF(facturation&gt;0,MATCH(depot&amp;reference&amp;article,depot&amp;reference&amp;article,0),"")=ROW(depot)-1,ROW(depot)-1,""),ROW($A90))),"")</f>
        <v/>
      </c>
      <c r="C91" s="12" t="str" cm="1">
        <f t="array" aca="1" ref="C91" ca="1">IFERROR(INDEX(article,SMALL(IF(IF(facturation&gt;0,MATCH(depot&amp;reference&amp;article,depot&amp;reference&amp;article,0),"")=ROW(depot)-1,ROW(depot)-1,""),ROW($A90))),"")</f>
        <v/>
      </c>
    </row>
    <row r="92" spans="1:3" x14ac:dyDescent="0.3">
      <c r="A92" s="11" t="str" cm="1">
        <f t="array" aca="1" ref="A92" ca="1">IFERROR(INDEX(depot,SMALL(IF(IF(facturation&gt;0,MATCH(depot&amp;reference&amp;article,depot&amp;reference&amp;article,0),"")=ROW(depot)-1,ROW(depot)-1,""),ROW($A91))),"")</f>
        <v/>
      </c>
      <c r="B92" s="12" t="str" cm="1">
        <f t="array" aca="1" ref="B92" ca="1">IFERROR(INDEX(reference,SMALL(IF(IF(facturation&gt;0,MATCH(depot&amp;reference&amp;article,depot&amp;reference&amp;article,0),"")=ROW(depot)-1,ROW(depot)-1,""),ROW($A91))),"")</f>
        <v/>
      </c>
      <c r="C92" s="12" t="str" cm="1">
        <f t="array" aca="1" ref="C92" ca="1">IFERROR(INDEX(article,SMALL(IF(IF(facturation&gt;0,MATCH(depot&amp;reference&amp;article,depot&amp;reference&amp;article,0),"")=ROW(depot)-1,ROW(depot)-1,""),ROW($A91))),"")</f>
        <v/>
      </c>
    </row>
    <row r="93" spans="1:3" x14ac:dyDescent="0.3">
      <c r="A93" s="11" t="str" cm="1">
        <f t="array" aca="1" ref="A93" ca="1">IFERROR(INDEX(depot,SMALL(IF(IF(facturation&gt;0,MATCH(depot&amp;reference&amp;article,depot&amp;reference&amp;article,0),"")=ROW(depot)-1,ROW(depot)-1,""),ROW($A92))),"")</f>
        <v/>
      </c>
      <c r="B93" s="12" t="str" cm="1">
        <f t="array" aca="1" ref="B93" ca="1">IFERROR(INDEX(reference,SMALL(IF(IF(facturation&gt;0,MATCH(depot&amp;reference&amp;article,depot&amp;reference&amp;article,0),"")=ROW(depot)-1,ROW(depot)-1,""),ROW($A92))),"")</f>
        <v/>
      </c>
      <c r="C93" s="12" t="str" cm="1">
        <f t="array" aca="1" ref="C93" ca="1">IFERROR(INDEX(article,SMALL(IF(IF(facturation&gt;0,MATCH(depot&amp;reference&amp;article,depot&amp;reference&amp;article,0),"")=ROW(depot)-1,ROW(depot)-1,""),ROW($A92))),"")</f>
        <v/>
      </c>
    </row>
    <row r="94" spans="1:3" x14ac:dyDescent="0.3">
      <c r="A94" s="11" t="str" cm="1">
        <f t="array" aca="1" ref="A94" ca="1">IFERROR(INDEX(depot,SMALL(IF(IF(facturation&gt;0,MATCH(depot&amp;reference&amp;article,depot&amp;reference&amp;article,0),"")=ROW(depot)-1,ROW(depot)-1,""),ROW($A93))),"")</f>
        <v/>
      </c>
      <c r="B94" s="12" t="str" cm="1">
        <f t="array" aca="1" ref="B94" ca="1">IFERROR(INDEX(reference,SMALL(IF(IF(facturation&gt;0,MATCH(depot&amp;reference&amp;article,depot&amp;reference&amp;article,0),"")=ROW(depot)-1,ROW(depot)-1,""),ROW($A93))),"")</f>
        <v/>
      </c>
      <c r="C94" s="12" t="str" cm="1">
        <f t="array" aca="1" ref="C94" ca="1">IFERROR(INDEX(article,SMALL(IF(IF(facturation&gt;0,MATCH(depot&amp;reference&amp;article,depot&amp;reference&amp;article,0),"")=ROW(depot)-1,ROW(depot)-1,""),ROW($A93))),"")</f>
        <v/>
      </c>
    </row>
    <row r="95" spans="1:3" x14ac:dyDescent="0.3">
      <c r="A95" s="11" t="str" cm="1">
        <f t="array" aca="1" ref="A95" ca="1">IFERROR(INDEX(depot,SMALL(IF(IF(facturation&gt;0,MATCH(depot&amp;reference&amp;article,depot&amp;reference&amp;article,0),"")=ROW(depot)-1,ROW(depot)-1,""),ROW($A94))),"")</f>
        <v/>
      </c>
      <c r="B95" s="12" t="str" cm="1">
        <f t="array" aca="1" ref="B95" ca="1">IFERROR(INDEX(reference,SMALL(IF(IF(facturation&gt;0,MATCH(depot&amp;reference&amp;article,depot&amp;reference&amp;article,0),"")=ROW(depot)-1,ROW(depot)-1,""),ROW($A94))),"")</f>
        <v/>
      </c>
      <c r="C95" s="12" t="str" cm="1">
        <f t="array" aca="1" ref="C95" ca="1">IFERROR(INDEX(article,SMALL(IF(IF(facturation&gt;0,MATCH(depot&amp;reference&amp;article,depot&amp;reference&amp;article,0),"")=ROW(depot)-1,ROW(depot)-1,""),ROW($A94))),"")</f>
        <v/>
      </c>
    </row>
    <row r="96" spans="1:3" x14ac:dyDescent="0.3">
      <c r="A96" s="11" t="str" cm="1">
        <f t="array" aca="1" ref="A96" ca="1">IFERROR(INDEX(depot,SMALL(IF(IF(facturation&gt;0,MATCH(depot&amp;reference&amp;article,depot&amp;reference&amp;article,0),"")=ROW(depot)-1,ROW(depot)-1,""),ROW($A95))),"")</f>
        <v/>
      </c>
      <c r="B96" s="12" t="str" cm="1">
        <f t="array" aca="1" ref="B96" ca="1">IFERROR(INDEX(reference,SMALL(IF(IF(facturation&gt;0,MATCH(depot&amp;reference&amp;article,depot&amp;reference&amp;article,0),"")=ROW(depot)-1,ROW(depot)-1,""),ROW($A95))),"")</f>
        <v/>
      </c>
      <c r="C96" s="12" t="str" cm="1">
        <f t="array" aca="1" ref="C96" ca="1">IFERROR(INDEX(article,SMALL(IF(IF(facturation&gt;0,MATCH(depot&amp;reference&amp;article,depot&amp;reference&amp;article,0),"")=ROW(depot)-1,ROW(depot)-1,""),ROW($A95))),"")</f>
        <v/>
      </c>
    </row>
    <row r="97" spans="1:3" x14ac:dyDescent="0.3">
      <c r="A97" s="11" t="str" cm="1">
        <f t="array" aca="1" ref="A97" ca="1">IFERROR(INDEX(depot,SMALL(IF(IF(facturation&gt;0,MATCH(depot&amp;reference&amp;article,depot&amp;reference&amp;article,0),"")=ROW(depot)-1,ROW(depot)-1,""),ROW($A96))),"")</f>
        <v/>
      </c>
      <c r="B97" s="12" t="str" cm="1">
        <f t="array" aca="1" ref="B97" ca="1">IFERROR(INDEX(reference,SMALL(IF(IF(facturation&gt;0,MATCH(depot&amp;reference&amp;article,depot&amp;reference&amp;article,0),"")=ROW(depot)-1,ROW(depot)-1,""),ROW($A96))),"")</f>
        <v/>
      </c>
      <c r="C97" s="12" t="str" cm="1">
        <f t="array" aca="1" ref="C97" ca="1">IFERROR(INDEX(article,SMALL(IF(IF(facturation&gt;0,MATCH(depot&amp;reference&amp;article,depot&amp;reference&amp;article,0),"")=ROW(depot)-1,ROW(depot)-1,""),ROW($A96))),"")</f>
        <v/>
      </c>
    </row>
    <row r="98" spans="1:3" x14ac:dyDescent="0.3">
      <c r="A98" s="11" t="str" cm="1">
        <f t="array" aca="1" ref="A98" ca="1">IFERROR(INDEX(depot,SMALL(IF(IF(facturation&gt;0,MATCH(depot&amp;reference&amp;article,depot&amp;reference&amp;article,0),"")=ROW(depot)-1,ROW(depot)-1,""),ROW($A97))),"")</f>
        <v/>
      </c>
      <c r="B98" s="12" t="str" cm="1">
        <f t="array" aca="1" ref="B98" ca="1">IFERROR(INDEX(reference,SMALL(IF(IF(facturation&gt;0,MATCH(depot&amp;reference&amp;article,depot&amp;reference&amp;article,0),"")=ROW(depot)-1,ROW(depot)-1,""),ROW($A97))),"")</f>
        <v/>
      </c>
      <c r="C98" s="12" t="str" cm="1">
        <f t="array" aca="1" ref="C98" ca="1">IFERROR(INDEX(article,SMALL(IF(IF(facturation&gt;0,MATCH(depot&amp;reference&amp;article,depot&amp;reference&amp;article,0),"")=ROW(depot)-1,ROW(depot)-1,""),ROW($A97))),"")</f>
        <v/>
      </c>
    </row>
    <row r="99" spans="1:3" x14ac:dyDescent="0.3">
      <c r="A99" s="11" t="str" cm="1">
        <f t="array" aca="1" ref="A99" ca="1">IFERROR(INDEX(depot,SMALL(IF(IF(facturation&gt;0,MATCH(depot&amp;reference&amp;article,depot&amp;reference&amp;article,0),"")=ROW(depot)-1,ROW(depot)-1,""),ROW($A98))),"")</f>
        <v/>
      </c>
      <c r="B99" s="12" t="str" cm="1">
        <f t="array" aca="1" ref="B99" ca="1">IFERROR(INDEX(reference,SMALL(IF(IF(facturation&gt;0,MATCH(depot&amp;reference&amp;article,depot&amp;reference&amp;article,0),"")=ROW(depot)-1,ROW(depot)-1,""),ROW($A98))),"")</f>
        <v/>
      </c>
      <c r="C99" s="12" t="str" cm="1">
        <f t="array" aca="1" ref="C99" ca="1">IFERROR(INDEX(article,SMALL(IF(IF(facturation&gt;0,MATCH(depot&amp;reference&amp;article,depot&amp;reference&amp;article,0),"")=ROW(depot)-1,ROW(depot)-1,""),ROW($A98))),"")</f>
        <v/>
      </c>
    </row>
    <row r="100" spans="1:3" x14ac:dyDescent="0.3">
      <c r="A100" s="11" t="str" cm="1">
        <f t="array" aca="1" ref="A100" ca="1">IFERROR(INDEX(depot,SMALL(IF(IF(facturation&gt;0,MATCH(depot&amp;reference&amp;article,depot&amp;reference&amp;article,0),"")=ROW(depot)-1,ROW(depot)-1,""),ROW($A99))),"")</f>
        <v/>
      </c>
      <c r="B100" s="12" t="str" cm="1">
        <f t="array" aca="1" ref="B100" ca="1">IFERROR(INDEX(reference,SMALL(IF(IF(facturation&gt;0,MATCH(depot&amp;reference&amp;article,depot&amp;reference&amp;article,0),"")=ROW(depot)-1,ROW(depot)-1,""),ROW($A99))),"")</f>
        <v/>
      </c>
      <c r="C100" s="12" t="str" cm="1">
        <f t="array" aca="1" ref="C100" ca="1">IFERROR(INDEX(article,SMALL(IF(IF(facturation&gt;0,MATCH(depot&amp;reference&amp;article,depot&amp;reference&amp;article,0),"")=ROW(depot)-1,ROW(depot)-1,""),ROW($A99))),"")</f>
        <v/>
      </c>
    </row>
    <row r="101" spans="1:3" x14ac:dyDescent="0.3">
      <c r="A101" s="11" t="str" cm="1">
        <f t="array" aca="1" ref="A101" ca="1">IFERROR(INDEX(depot,SMALL(IF(IF(facturation&gt;0,MATCH(depot&amp;reference&amp;article,depot&amp;reference&amp;article,0),"")=ROW(depot)-1,ROW(depot)-1,""),ROW($A100))),"")</f>
        <v/>
      </c>
      <c r="B101" s="12" t="str" cm="1">
        <f t="array" aca="1" ref="B101" ca="1">IFERROR(INDEX(reference,SMALL(IF(IF(facturation&gt;0,MATCH(depot&amp;reference&amp;article,depot&amp;reference&amp;article,0),"")=ROW(depot)-1,ROW(depot)-1,""),ROW($A100))),"")</f>
        <v/>
      </c>
      <c r="C101" s="12" t="str" cm="1">
        <f t="array" aca="1" ref="C101" ca="1">IFERROR(INDEX(article,SMALL(IF(IF(facturation&gt;0,MATCH(depot&amp;reference&amp;article,depot&amp;reference&amp;article,0),"")=ROW(depot)-1,ROW(depot)-1,""),ROW($A100))),"")</f>
        <v/>
      </c>
    </row>
    <row r="102" spans="1:3" x14ac:dyDescent="0.3">
      <c r="A102" s="11" t="str" cm="1">
        <f t="array" aca="1" ref="A102" ca="1">IFERROR(INDEX(depot,SMALL(IF(IF(facturation&gt;0,MATCH(depot&amp;reference&amp;article,depot&amp;reference&amp;article,0),"")=ROW(depot)-1,ROW(depot)-1,""),ROW($A101))),"")</f>
        <v/>
      </c>
      <c r="B102" s="12" t="str" cm="1">
        <f t="array" aca="1" ref="B102" ca="1">IFERROR(INDEX(reference,SMALL(IF(IF(facturation&gt;0,MATCH(depot&amp;reference&amp;article,depot&amp;reference&amp;article,0),"")=ROW(depot)-1,ROW(depot)-1,""),ROW($A101))),"")</f>
        <v/>
      </c>
      <c r="C102" s="12" t="str" cm="1">
        <f t="array" aca="1" ref="C102" ca="1">IFERROR(INDEX(article,SMALL(IF(IF(facturation&gt;0,MATCH(depot&amp;reference&amp;article,depot&amp;reference&amp;article,0),"")=ROW(depot)-1,ROW(depot)-1,""),ROW($A101))),"")</f>
        <v/>
      </c>
    </row>
    <row r="103" spans="1:3" x14ac:dyDescent="0.3">
      <c r="A103" s="11" t="str" cm="1">
        <f t="array" aca="1" ref="A103" ca="1">IFERROR(INDEX(depot,SMALL(IF(IF(facturation&gt;0,MATCH(depot&amp;reference&amp;article,depot&amp;reference&amp;article,0),"")=ROW(depot)-1,ROW(depot)-1,""),ROW($A102))),"")</f>
        <v/>
      </c>
      <c r="B103" s="12" t="str" cm="1">
        <f t="array" aca="1" ref="B103" ca="1">IFERROR(INDEX(reference,SMALL(IF(IF(facturation&gt;0,MATCH(depot&amp;reference&amp;article,depot&amp;reference&amp;article,0),"")=ROW(depot)-1,ROW(depot)-1,""),ROW($A102))),"")</f>
        <v/>
      </c>
      <c r="C103" s="12" t="str" cm="1">
        <f t="array" aca="1" ref="C103" ca="1">IFERROR(INDEX(article,SMALL(IF(IF(facturation&gt;0,MATCH(depot&amp;reference&amp;article,depot&amp;reference&amp;article,0),"")=ROW(depot)-1,ROW(depot)-1,""),ROW($A102))),"")</f>
        <v/>
      </c>
    </row>
    <row r="104" spans="1:3" x14ac:dyDescent="0.3">
      <c r="A104" s="11" t="str" cm="1">
        <f t="array" aca="1" ref="A104" ca="1">IFERROR(INDEX(depot,SMALL(IF(IF(facturation&gt;0,MATCH(depot&amp;reference&amp;article,depot&amp;reference&amp;article,0),"")=ROW(depot)-1,ROW(depot)-1,""),ROW($A103))),"")</f>
        <v/>
      </c>
      <c r="B104" s="12" t="str" cm="1">
        <f t="array" aca="1" ref="B104" ca="1">IFERROR(INDEX(reference,SMALL(IF(IF(facturation&gt;0,MATCH(depot&amp;reference&amp;article,depot&amp;reference&amp;article,0),"")=ROW(depot)-1,ROW(depot)-1,""),ROW($A103))),"")</f>
        <v/>
      </c>
      <c r="C104" s="12" t="str" cm="1">
        <f t="array" aca="1" ref="C104" ca="1">IFERROR(INDEX(article,SMALL(IF(IF(facturation&gt;0,MATCH(depot&amp;reference&amp;article,depot&amp;reference&amp;article,0),"")=ROW(depot)-1,ROW(depot)-1,""),ROW($A103))),"")</f>
        <v/>
      </c>
    </row>
    <row r="105" spans="1:3" x14ac:dyDescent="0.3">
      <c r="A105" s="11" t="str" cm="1">
        <f t="array" aca="1" ref="A105" ca="1">IFERROR(INDEX(depot,SMALL(IF(IF(facturation&gt;0,MATCH(depot&amp;reference&amp;article,depot&amp;reference&amp;article,0),"")=ROW(depot)-1,ROW(depot)-1,""),ROW($A104))),"")</f>
        <v/>
      </c>
      <c r="B105" s="12" t="str" cm="1">
        <f t="array" aca="1" ref="B105" ca="1">IFERROR(INDEX(reference,SMALL(IF(IF(facturation&gt;0,MATCH(depot&amp;reference&amp;article,depot&amp;reference&amp;article,0),"")=ROW(depot)-1,ROW(depot)-1,""),ROW($A104))),"")</f>
        <v/>
      </c>
      <c r="C105" s="12" t="str" cm="1">
        <f t="array" aca="1" ref="C105" ca="1">IFERROR(INDEX(article,SMALL(IF(IF(facturation&gt;0,MATCH(depot&amp;reference&amp;article,depot&amp;reference&amp;article,0),"")=ROW(depot)-1,ROW(depot)-1,""),ROW($A104))),"")</f>
        <v/>
      </c>
    </row>
    <row r="106" spans="1:3" x14ac:dyDescent="0.3">
      <c r="A106" s="11" t="str" cm="1">
        <f t="array" aca="1" ref="A106" ca="1">IFERROR(INDEX(depot,SMALL(IF(IF(facturation&gt;0,MATCH(depot&amp;reference&amp;article,depot&amp;reference&amp;article,0),"")=ROW(depot)-1,ROW(depot)-1,""),ROW($A105))),"")</f>
        <v/>
      </c>
      <c r="B106" s="12" t="str" cm="1">
        <f t="array" aca="1" ref="B106" ca="1">IFERROR(INDEX(reference,SMALL(IF(IF(facturation&gt;0,MATCH(depot&amp;reference&amp;article,depot&amp;reference&amp;article,0),"")=ROW(depot)-1,ROW(depot)-1,""),ROW($A105))),"")</f>
        <v/>
      </c>
      <c r="C106" s="12" t="str" cm="1">
        <f t="array" aca="1" ref="C106" ca="1">IFERROR(INDEX(article,SMALL(IF(IF(facturation&gt;0,MATCH(depot&amp;reference&amp;article,depot&amp;reference&amp;article,0),"")=ROW(depot)-1,ROW(depot)-1,""),ROW($A105))),"")</f>
        <v/>
      </c>
    </row>
    <row r="107" spans="1:3" x14ac:dyDescent="0.3">
      <c r="A107" s="11" t="str" cm="1">
        <f t="array" aca="1" ref="A107" ca="1">IFERROR(INDEX(depot,SMALL(IF(IF(facturation&gt;0,MATCH(depot&amp;reference&amp;article,depot&amp;reference&amp;article,0),"")=ROW(depot)-1,ROW(depot)-1,""),ROW($A106))),"")</f>
        <v/>
      </c>
      <c r="B107" s="12" t="str" cm="1">
        <f t="array" aca="1" ref="B107" ca="1">IFERROR(INDEX(reference,SMALL(IF(IF(facturation&gt;0,MATCH(depot&amp;reference&amp;article,depot&amp;reference&amp;article,0),"")=ROW(depot)-1,ROW(depot)-1,""),ROW($A106))),"")</f>
        <v/>
      </c>
      <c r="C107" s="12" t="str" cm="1">
        <f t="array" aca="1" ref="C107" ca="1">IFERROR(INDEX(article,SMALL(IF(IF(facturation&gt;0,MATCH(depot&amp;reference&amp;article,depot&amp;reference&amp;article,0),"")=ROW(depot)-1,ROW(depot)-1,""),ROW($A106))),"")</f>
        <v/>
      </c>
    </row>
    <row r="108" spans="1:3" x14ac:dyDescent="0.3">
      <c r="A108" s="11" t="str" cm="1">
        <f t="array" aca="1" ref="A108" ca="1">IFERROR(INDEX(depot,SMALL(IF(IF(facturation&gt;0,MATCH(depot&amp;reference&amp;article,depot&amp;reference&amp;article,0),"")=ROW(depot)-1,ROW(depot)-1,""),ROW($A107))),"")</f>
        <v/>
      </c>
      <c r="B108" s="12" t="str" cm="1">
        <f t="array" aca="1" ref="B108" ca="1">IFERROR(INDEX(reference,SMALL(IF(IF(facturation&gt;0,MATCH(depot&amp;reference&amp;article,depot&amp;reference&amp;article,0),"")=ROW(depot)-1,ROW(depot)-1,""),ROW($A107))),"")</f>
        <v/>
      </c>
      <c r="C108" s="12" t="str" cm="1">
        <f t="array" aca="1" ref="C108" ca="1">IFERROR(INDEX(article,SMALL(IF(IF(facturation&gt;0,MATCH(depot&amp;reference&amp;article,depot&amp;reference&amp;article,0),"")=ROW(depot)-1,ROW(depot)-1,""),ROW($A107))),"")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detail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Jumelin</dc:creator>
  <cp:lastModifiedBy>gilles</cp:lastModifiedBy>
  <dcterms:created xsi:type="dcterms:W3CDTF">2023-05-05T12:34:54Z</dcterms:created>
  <dcterms:modified xsi:type="dcterms:W3CDTF">2023-05-05T13:55:54Z</dcterms:modified>
</cp:coreProperties>
</file>