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49B47A43-8789-42DA-83E8-51DF9AAAAF05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4" sheetId="4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2" l="1" a="1"/>
  <c r="C21" i="2" s="1"/>
  <c r="D21" i="2" a="1"/>
  <c r="D21" i="2"/>
  <c r="E21" i="2" a="1"/>
  <c r="E21" i="2" s="1"/>
  <c r="F21" i="2" a="1"/>
  <c r="F21" i="2"/>
  <c r="G21" i="2" a="1"/>
  <c r="G21" i="2" s="1"/>
  <c r="H21" i="2" a="1"/>
  <c r="H21" i="2"/>
  <c r="I21" i="2" a="1"/>
  <c r="I21" i="2" s="1"/>
  <c r="J21" i="2" a="1"/>
  <c r="J21" i="2"/>
  <c r="K21" i="2" a="1"/>
  <c r="K21" i="2" s="1"/>
  <c r="C22" i="2" a="1"/>
  <c r="C22" i="2" s="1"/>
  <c r="D22" i="2" a="1"/>
  <c r="D22" i="2"/>
  <c r="E22" i="2" a="1"/>
  <c r="E22" i="2" s="1"/>
  <c r="F22" i="2" a="1"/>
  <c r="F22" i="2"/>
  <c r="G22" i="2" a="1"/>
  <c r="G22" i="2" s="1"/>
  <c r="H22" i="2" a="1"/>
  <c r="H22" i="2"/>
  <c r="I22" i="2" a="1"/>
  <c r="I22" i="2" s="1"/>
  <c r="J22" i="2" a="1"/>
  <c r="J22" i="2"/>
  <c r="K22" i="2" a="1"/>
  <c r="K22" i="2" s="1"/>
  <c r="C23" i="2" a="1"/>
  <c r="C23" i="2" s="1"/>
  <c r="D23" i="2" a="1"/>
  <c r="D23" i="2"/>
  <c r="E23" i="2" a="1"/>
  <c r="E23" i="2" s="1"/>
  <c r="F23" i="2" a="1"/>
  <c r="F23" i="2"/>
  <c r="G23" i="2" a="1"/>
  <c r="G23" i="2" s="1"/>
  <c r="H23" i="2" a="1"/>
  <c r="H23" i="2"/>
  <c r="I23" i="2" a="1"/>
  <c r="I23" i="2" s="1"/>
  <c r="J23" i="2" a="1"/>
  <c r="J23" i="2"/>
  <c r="K23" i="2" a="1"/>
  <c r="K23" i="2" s="1"/>
  <c r="C24" i="2" a="1"/>
  <c r="C24" i="2"/>
  <c r="D24" i="2" a="1"/>
  <c r="D24" i="2" s="1"/>
  <c r="E24" i="2" a="1"/>
  <c r="E24" i="2"/>
  <c r="F24" i="2" a="1"/>
  <c r="F24" i="2" s="1"/>
  <c r="G24" i="2" a="1"/>
  <c r="G24" i="2"/>
  <c r="H24" i="2" a="1"/>
  <c r="H24" i="2" s="1"/>
  <c r="I24" i="2" a="1"/>
  <c r="I24" i="2"/>
  <c r="J24" i="2" a="1"/>
  <c r="J24" i="2" s="1"/>
  <c r="K24" i="2" a="1"/>
  <c r="K24" i="2"/>
  <c r="C25" i="2" a="1"/>
  <c r="C25" i="2"/>
  <c r="D25" i="2" a="1"/>
  <c r="D25" i="2" s="1"/>
  <c r="E25" i="2" a="1"/>
  <c r="E25" i="2"/>
  <c r="F25" i="2" a="1"/>
  <c r="F25" i="2" s="1"/>
  <c r="G25" i="2" a="1"/>
  <c r="G25" i="2"/>
  <c r="H25" i="2" a="1"/>
  <c r="H25" i="2" s="1"/>
  <c r="I25" i="2" a="1"/>
  <c r="I25" i="2"/>
  <c r="J25" i="2" a="1"/>
  <c r="J25" i="2" s="1"/>
  <c r="K25" i="2" a="1"/>
  <c r="K25" i="2" s="1"/>
  <c r="C26" i="2" a="1"/>
  <c r="C26" i="2"/>
  <c r="D26" i="2" a="1"/>
  <c r="D26" i="2"/>
  <c r="E26" i="2" a="1"/>
  <c r="E26" i="2" s="1"/>
  <c r="F26" i="2" a="1"/>
  <c r="F26" i="2"/>
  <c r="G26" i="2" a="1"/>
  <c r="G26" i="2" s="1"/>
  <c r="H26" i="2" a="1"/>
  <c r="H26" i="2"/>
  <c r="I26" i="2" a="1"/>
  <c r="I26" i="2" s="1"/>
  <c r="J26" i="2" a="1"/>
  <c r="J26" i="2"/>
  <c r="K26" i="2" a="1"/>
  <c r="K26" i="2" s="1"/>
  <c r="C27" i="2" a="1"/>
  <c r="C27" i="2" s="1"/>
  <c r="D27" i="2" a="1"/>
  <c r="D27" i="2"/>
  <c r="E27" i="2" a="1"/>
  <c r="E27" i="2" s="1"/>
  <c r="F27" i="2" a="1"/>
  <c r="F27" i="2"/>
  <c r="G27" i="2" a="1"/>
  <c r="G27" i="2" s="1"/>
  <c r="H27" i="2" a="1"/>
  <c r="H27" i="2"/>
  <c r="I27" i="2" a="1"/>
  <c r="I27" i="2" s="1"/>
  <c r="J27" i="2" a="1"/>
  <c r="J27" i="2" s="1"/>
  <c r="K27" i="2" a="1"/>
  <c r="K27" i="2" s="1"/>
  <c r="C28" i="2" a="1"/>
  <c r="C28" i="2"/>
  <c r="D28" i="2" a="1"/>
  <c r="D28" i="2"/>
  <c r="E28" i="2" a="1"/>
  <c r="E28" i="2"/>
  <c r="F28" i="2" a="1"/>
  <c r="F28" i="2" s="1"/>
  <c r="G28" i="2" a="1"/>
  <c r="G28" i="2"/>
  <c r="H28" i="2" a="1"/>
  <c r="H28" i="2" s="1"/>
  <c r="I28" i="2" a="1"/>
  <c r="I28" i="2"/>
  <c r="J28" i="2" a="1"/>
  <c r="J28" i="2" s="1"/>
  <c r="K28" i="2" a="1"/>
  <c r="K28" i="2"/>
  <c r="C29" i="2" a="1"/>
  <c r="C29" i="2"/>
  <c r="D29" i="2" a="1"/>
  <c r="D29" i="2" s="1"/>
  <c r="L29" i="2" s="1"/>
  <c r="E29" i="2" a="1"/>
  <c r="E29" i="2"/>
  <c r="F29" i="2" a="1"/>
  <c r="F29" i="2" s="1"/>
  <c r="G29" i="2" a="1"/>
  <c r="G29" i="2"/>
  <c r="H29" i="2" a="1"/>
  <c r="H29" i="2" s="1"/>
  <c r="I29" i="2" a="1"/>
  <c r="I29" i="2"/>
  <c r="J29" i="2" a="1"/>
  <c r="J29" i="2" s="1"/>
  <c r="K29" i="2" a="1"/>
  <c r="K29" i="2"/>
  <c r="C30" i="2" a="1"/>
  <c r="C30" i="2"/>
  <c r="D30" i="2" a="1"/>
  <c r="D30" i="2"/>
  <c r="E30" i="2" a="1"/>
  <c r="E30" i="2" s="1"/>
  <c r="F30" i="2" a="1"/>
  <c r="F30" i="2"/>
  <c r="G30" i="2" a="1"/>
  <c r="G30" i="2" s="1"/>
  <c r="H30" i="2" a="1"/>
  <c r="H30" i="2"/>
  <c r="I30" i="2" a="1"/>
  <c r="I30" i="2" s="1"/>
  <c r="J30" i="2" a="1"/>
  <c r="J30" i="2"/>
  <c r="K30" i="2" a="1"/>
  <c r="K30" i="2" s="1"/>
  <c r="C31" i="2" a="1"/>
  <c r="C31" i="2" s="1"/>
  <c r="D31" i="2" a="1"/>
  <c r="D31" i="2"/>
  <c r="E31" i="2" a="1"/>
  <c r="E31" i="2" s="1"/>
  <c r="F31" i="2" a="1"/>
  <c r="F31" i="2"/>
  <c r="G31" i="2" a="1"/>
  <c r="G31" i="2" s="1"/>
  <c r="H31" i="2" a="1"/>
  <c r="H31" i="2"/>
  <c r="I31" i="2" a="1"/>
  <c r="I31" i="2" s="1"/>
  <c r="J31" i="2" a="1"/>
  <c r="J31" i="2"/>
  <c r="K31" i="2" a="1"/>
  <c r="K31" i="2" s="1"/>
  <c r="C32" i="2" a="1"/>
  <c r="C32" i="2"/>
  <c r="D32" i="2" a="1"/>
  <c r="D32" i="2" s="1"/>
  <c r="E32" i="2" a="1"/>
  <c r="E32" i="2"/>
  <c r="F32" i="2" a="1"/>
  <c r="F32" i="2" s="1"/>
  <c r="G32" i="2" a="1"/>
  <c r="G32" i="2"/>
  <c r="H32" i="2" a="1"/>
  <c r="H32" i="2" s="1"/>
  <c r="I32" i="2" a="1"/>
  <c r="I32" i="2"/>
  <c r="J32" i="2" a="1"/>
  <c r="J32" i="2" s="1"/>
  <c r="K32" i="2" a="1"/>
  <c r="K32" i="2"/>
  <c r="C33" i="2" a="1"/>
  <c r="C33" i="2"/>
  <c r="D33" i="2" a="1"/>
  <c r="D33" i="2" s="1"/>
  <c r="E33" i="2" a="1"/>
  <c r="E33" i="2"/>
  <c r="F33" i="2" a="1"/>
  <c r="F33" i="2" s="1"/>
  <c r="G33" i="2" a="1"/>
  <c r="G33" i="2"/>
  <c r="H33" i="2" a="1"/>
  <c r="H33" i="2" s="1"/>
  <c r="I33" i="2" a="1"/>
  <c r="I33" i="2"/>
  <c r="J33" i="2" a="1"/>
  <c r="J33" i="2" s="1"/>
  <c r="K33" i="2" a="1"/>
  <c r="K33" i="2"/>
  <c r="C34" i="2" a="1"/>
  <c r="C34" i="2" s="1"/>
  <c r="D34" i="2" a="1"/>
  <c r="D34" i="2"/>
  <c r="E34" i="2" a="1"/>
  <c r="E34" i="2" s="1"/>
  <c r="F34" i="2" a="1"/>
  <c r="F34" i="2"/>
  <c r="G34" i="2" a="1"/>
  <c r="G34" i="2" s="1"/>
  <c r="H34" i="2" a="1"/>
  <c r="H34" i="2"/>
  <c r="I34" i="2" a="1"/>
  <c r="I34" i="2" s="1"/>
  <c r="J34" i="2" a="1"/>
  <c r="J34" i="2"/>
  <c r="K34" i="2" a="1"/>
  <c r="K34" i="2" s="1"/>
  <c r="C35" i="2" a="1"/>
  <c r="C35" i="2" s="1"/>
  <c r="D35" i="2" a="1"/>
  <c r="D35" i="2"/>
  <c r="E35" i="2" a="1"/>
  <c r="E35" i="2" s="1"/>
  <c r="F35" i="2" a="1"/>
  <c r="F35" i="2"/>
  <c r="G35" i="2" a="1"/>
  <c r="G35" i="2" s="1"/>
  <c r="H35" i="2" a="1"/>
  <c r="H35" i="2"/>
  <c r="I35" i="2" a="1"/>
  <c r="I35" i="2" s="1"/>
  <c r="J35" i="2" a="1"/>
  <c r="J35" i="2"/>
  <c r="K35" i="2" a="1"/>
  <c r="K35" i="2" s="1"/>
  <c r="C36" i="2" a="1"/>
  <c r="C36" i="2"/>
  <c r="D36" i="2" a="1"/>
  <c r="D36" i="2" s="1"/>
  <c r="E36" i="2" a="1"/>
  <c r="E36" i="2"/>
  <c r="F36" i="2" a="1"/>
  <c r="F36" i="2" s="1"/>
  <c r="G36" i="2" a="1"/>
  <c r="G36" i="2"/>
  <c r="H36" i="2" a="1"/>
  <c r="H36" i="2" s="1"/>
  <c r="I36" i="2" a="1"/>
  <c r="I36" i="2"/>
  <c r="J36" i="2" a="1"/>
  <c r="J36" i="2" s="1"/>
  <c r="K36" i="2" a="1"/>
  <c r="K36" i="2"/>
  <c r="C37" i="2" a="1"/>
  <c r="C37" i="2"/>
  <c r="D37" i="2" a="1"/>
  <c r="D37" i="2" s="1"/>
  <c r="E37" i="2" a="1"/>
  <c r="E37" i="2"/>
  <c r="F37" i="2" a="1"/>
  <c r="F37" i="2" s="1"/>
  <c r="G37" i="2" a="1"/>
  <c r="G37" i="2"/>
  <c r="H37" i="2" a="1"/>
  <c r="H37" i="2" s="1"/>
  <c r="I37" i="2" a="1"/>
  <c r="I37" i="2"/>
  <c r="J37" i="2" a="1"/>
  <c r="J37" i="2" s="1"/>
  <c r="K37" i="2" a="1"/>
  <c r="K37" i="2"/>
  <c r="C38" i="2" a="1"/>
  <c r="C38" i="2" s="1"/>
  <c r="D38" i="2" a="1"/>
  <c r="D38" i="2"/>
  <c r="E38" i="2" a="1"/>
  <c r="E38" i="2" s="1"/>
  <c r="F38" i="2" a="1"/>
  <c r="F38" i="2"/>
  <c r="G38" i="2" a="1"/>
  <c r="G38" i="2" s="1"/>
  <c r="H38" i="2" a="1"/>
  <c r="H38" i="2"/>
  <c r="I38" i="2" a="1"/>
  <c r="I38" i="2" s="1"/>
  <c r="J38" i="2" a="1"/>
  <c r="J38" i="2"/>
  <c r="K38" i="2" a="1"/>
  <c r="K38" i="2" s="1"/>
  <c r="C39" i="2" a="1"/>
  <c r="C39" i="2" s="1"/>
  <c r="D39" i="2" a="1"/>
  <c r="D39" i="2"/>
  <c r="E39" i="2" a="1"/>
  <c r="E39" i="2" s="1"/>
  <c r="F39" i="2" a="1"/>
  <c r="F39" i="2"/>
  <c r="G39" i="2" a="1"/>
  <c r="G39" i="2" s="1"/>
  <c r="H39" i="2" a="1"/>
  <c r="H39" i="2"/>
  <c r="I39" i="2" a="1"/>
  <c r="I39" i="2" s="1"/>
  <c r="J39" i="2" a="1"/>
  <c r="J39" i="2"/>
  <c r="K39" i="2" a="1"/>
  <c r="K39" i="2" s="1"/>
  <c r="C40" i="2" a="1"/>
  <c r="C40" i="2"/>
  <c r="D40" i="2" a="1"/>
  <c r="D40" i="2" s="1"/>
  <c r="E40" i="2" a="1"/>
  <c r="E40" i="2"/>
  <c r="F40" i="2" a="1"/>
  <c r="F40" i="2" s="1"/>
  <c r="G40" i="2" a="1"/>
  <c r="G40" i="2"/>
  <c r="H40" i="2" a="1"/>
  <c r="H40" i="2" s="1"/>
  <c r="I40" i="2" a="1"/>
  <c r="I40" i="2"/>
  <c r="J40" i="2" a="1"/>
  <c r="J40" i="2" s="1"/>
  <c r="K40" i="2" a="1"/>
  <c r="K40" i="2"/>
  <c r="C41" i="2" a="1"/>
  <c r="C41" i="2"/>
  <c r="D41" i="2" a="1"/>
  <c r="D41" i="2" s="1"/>
  <c r="E41" i="2" a="1"/>
  <c r="E41" i="2"/>
  <c r="F41" i="2" a="1"/>
  <c r="F41" i="2" s="1"/>
  <c r="G41" i="2" a="1"/>
  <c r="G41" i="2"/>
  <c r="H41" i="2" a="1"/>
  <c r="H41" i="2" s="1"/>
  <c r="I41" i="2" a="1"/>
  <c r="I41" i="2"/>
  <c r="J41" i="2" a="1"/>
  <c r="J41" i="2" s="1"/>
  <c r="K41" i="2" a="1"/>
  <c r="K41" i="2"/>
  <c r="C42" i="2" a="1"/>
  <c r="C42" i="2" s="1"/>
  <c r="D42" i="2" a="1"/>
  <c r="D42" i="2"/>
  <c r="E42" i="2" a="1"/>
  <c r="E42" i="2" s="1"/>
  <c r="F42" i="2" a="1"/>
  <c r="F42" i="2"/>
  <c r="G42" i="2" a="1"/>
  <c r="G42" i="2" s="1"/>
  <c r="H42" i="2" a="1"/>
  <c r="H42" i="2"/>
  <c r="I42" i="2" a="1"/>
  <c r="I42" i="2" s="1"/>
  <c r="J42" i="2" a="1"/>
  <c r="J42" i="2"/>
  <c r="K42" i="2" a="1"/>
  <c r="K42" i="2" s="1"/>
  <c r="C43" i="2" a="1"/>
  <c r="C43" i="2" s="1"/>
  <c r="D43" i="2" a="1"/>
  <c r="D43" i="2"/>
  <c r="E43" i="2" a="1"/>
  <c r="E43" i="2" s="1"/>
  <c r="F43" i="2" a="1"/>
  <c r="F43" i="2"/>
  <c r="G43" i="2" a="1"/>
  <c r="G43" i="2" s="1"/>
  <c r="H43" i="2" a="1"/>
  <c r="H43" i="2"/>
  <c r="I43" i="2" a="1"/>
  <c r="I43" i="2" s="1"/>
  <c r="J43" i="2" a="1"/>
  <c r="J43" i="2"/>
  <c r="K43" i="2" a="1"/>
  <c r="K43" i="2" s="1"/>
  <c r="C44" i="2" a="1"/>
  <c r="C44" i="2"/>
  <c r="D44" i="2" a="1"/>
  <c r="D44" i="2" s="1"/>
  <c r="E44" i="2" a="1"/>
  <c r="E44" i="2"/>
  <c r="F44" i="2" a="1"/>
  <c r="F44" i="2" s="1"/>
  <c r="G44" i="2" a="1"/>
  <c r="G44" i="2"/>
  <c r="H44" i="2" a="1"/>
  <c r="H44" i="2" s="1"/>
  <c r="I44" i="2" a="1"/>
  <c r="I44" i="2"/>
  <c r="J44" i="2" a="1"/>
  <c r="J44" i="2" s="1"/>
  <c r="K44" i="2" a="1"/>
  <c r="K44" i="2"/>
  <c r="C45" i="2" a="1"/>
  <c r="C45" i="2"/>
  <c r="D45" i="2" a="1"/>
  <c r="D45" i="2" s="1"/>
  <c r="E45" i="2" a="1"/>
  <c r="E45" i="2"/>
  <c r="F45" i="2" a="1"/>
  <c r="F45" i="2" s="1"/>
  <c r="L45" i="2" s="1"/>
  <c r="G45" i="2" a="1"/>
  <c r="G45" i="2"/>
  <c r="H45" i="2" a="1"/>
  <c r="H45" i="2" s="1"/>
  <c r="I45" i="2" a="1"/>
  <c r="I45" i="2"/>
  <c r="J45" i="2" a="1"/>
  <c r="J45" i="2" s="1"/>
  <c r="K45" i="2" a="1"/>
  <c r="K45" i="2"/>
  <c r="C46" i="2" a="1"/>
  <c r="C46" i="2" s="1"/>
  <c r="D46" i="2" a="1"/>
  <c r="D46" i="2"/>
  <c r="E46" i="2" a="1"/>
  <c r="E46" i="2" s="1"/>
  <c r="F46" i="2" a="1"/>
  <c r="F46" i="2"/>
  <c r="G46" i="2" a="1"/>
  <c r="G46" i="2" s="1"/>
  <c r="H46" i="2" a="1"/>
  <c r="H46" i="2"/>
  <c r="I46" i="2" a="1"/>
  <c r="I46" i="2" s="1"/>
  <c r="J46" i="2" a="1"/>
  <c r="J46" i="2"/>
  <c r="K46" i="2" a="1"/>
  <c r="K46" i="2" s="1"/>
  <c r="C47" i="2" a="1"/>
  <c r="C47" i="2" s="1"/>
  <c r="D47" i="2" a="1"/>
  <c r="D47" i="2"/>
  <c r="E47" i="2" a="1"/>
  <c r="E47" i="2" s="1"/>
  <c r="F47" i="2" a="1"/>
  <c r="F47" i="2"/>
  <c r="G47" i="2" a="1"/>
  <c r="G47" i="2" s="1"/>
  <c r="H47" i="2" a="1"/>
  <c r="H47" i="2"/>
  <c r="I47" i="2" a="1"/>
  <c r="I47" i="2" s="1"/>
  <c r="J47" i="2" a="1"/>
  <c r="J47" i="2"/>
  <c r="K47" i="2" a="1"/>
  <c r="K47" i="2" s="1"/>
  <c r="C48" i="2" a="1"/>
  <c r="C48" i="2"/>
  <c r="D48" i="2" a="1"/>
  <c r="D48" i="2" s="1"/>
  <c r="E48" i="2" a="1"/>
  <c r="E48" i="2"/>
  <c r="F48" i="2" a="1"/>
  <c r="F48" i="2" s="1"/>
  <c r="G48" i="2" a="1"/>
  <c r="G48" i="2"/>
  <c r="H48" i="2" a="1"/>
  <c r="H48" i="2" s="1"/>
  <c r="I48" i="2" a="1"/>
  <c r="I48" i="2"/>
  <c r="J48" i="2" a="1"/>
  <c r="J48" i="2" s="1"/>
  <c r="K48" i="2" a="1"/>
  <c r="K48" i="2"/>
  <c r="C49" i="2" a="1"/>
  <c r="C49" i="2"/>
  <c r="D49" i="2" a="1"/>
  <c r="D49" i="2" s="1"/>
  <c r="E49" i="2" a="1"/>
  <c r="E49" i="2"/>
  <c r="F49" i="2" a="1"/>
  <c r="F49" i="2" s="1"/>
  <c r="L49" i="2" s="1"/>
  <c r="G49" i="2" a="1"/>
  <c r="G49" i="2"/>
  <c r="H49" i="2" a="1"/>
  <c r="H49" i="2" s="1"/>
  <c r="I49" i="2" a="1"/>
  <c r="I49" i="2"/>
  <c r="J49" i="2" a="1"/>
  <c r="J49" i="2" s="1"/>
  <c r="K49" i="2" a="1"/>
  <c r="K49" i="2"/>
  <c r="C50" i="2" a="1"/>
  <c r="C50" i="2" s="1"/>
  <c r="D50" i="2" a="1"/>
  <c r="D50" i="2"/>
  <c r="E50" i="2" a="1"/>
  <c r="E50" i="2" s="1"/>
  <c r="F50" i="2" a="1"/>
  <c r="F50" i="2"/>
  <c r="G50" i="2" a="1"/>
  <c r="G50" i="2" s="1"/>
  <c r="H50" i="2" a="1"/>
  <c r="H50" i="2"/>
  <c r="I50" i="2" a="1"/>
  <c r="I50" i="2" s="1"/>
  <c r="J50" i="2" a="1"/>
  <c r="J50" i="2"/>
  <c r="K50" i="2" a="1"/>
  <c r="K50" i="2" s="1"/>
  <c r="C51" i="2" a="1"/>
  <c r="C51" i="2" s="1"/>
  <c r="D51" i="2" a="1"/>
  <c r="D51" i="2"/>
  <c r="E51" i="2" a="1"/>
  <c r="E51" i="2" s="1"/>
  <c r="F51" i="2" a="1"/>
  <c r="F51" i="2"/>
  <c r="G51" i="2" a="1"/>
  <c r="G51" i="2" s="1"/>
  <c r="H51" i="2" a="1"/>
  <c r="H51" i="2"/>
  <c r="I51" i="2" a="1"/>
  <c r="I51" i="2" s="1"/>
  <c r="J51" i="2" a="1"/>
  <c r="J51" i="2"/>
  <c r="K51" i="2" a="1"/>
  <c r="K51" i="2" s="1"/>
  <c r="C52" i="2" a="1"/>
  <c r="C52" i="2"/>
  <c r="D52" i="2" a="1"/>
  <c r="D52" i="2" s="1"/>
  <c r="E52" i="2" a="1"/>
  <c r="E52" i="2"/>
  <c r="F52" i="2" a="1"/>
  <c r="F52" i="2" s="1"/>
  <c r="G52" i="2" a="1"/>
  <c r="G52" i="2"/>
  <c r="H52" i="2" a="1"/>
  <c r="H52" i="2" s="1"/>
  <c r="I52" i="2" a="1"/>
  <c r="I52" i="2"/>
  <c r="J52" i="2" a="1"/>
  <c r="J52" i="2" s="1"/>
  <c r="K52" i="2" a="1"/>
  <c r="K52" i="2" s="1"/>
  <c r="C53" i="2" a="1"/>
  <c r="C53" i="2"/>
  <c r="D53" i="2" a="1"/>
  <c r="D53" i="2" s="1"/>
  <c r="E53" i="2" a="1"/>
  <c r="E53" i="2"/>
  <c r="F53" i="2" a="1"/>
  <c r="F53" i="2" s="1"/>
  <c r="G53" i="2" a="1"/>
  <c r="G53" i="2"/>
  <c r="H53" i="2" a="1"/>
  <c r="H53" i="2" s="1"/>
  <c r="I53" i="2" a="1"/>
  <c r="I53" i="2"/>
  <c r="J53" i="2" a="1"/>
  <c r="J53" i="2" s="1"/>
  <c r="K53" i="2" a="1"/>
  <c r="K53" i="2"/>
  <c r="L53" i="2"/>
  <c r="C54" i="2" a="1"/>
  <c r="C54" i="2" s="1"/>
  <c r="D54" i="2" a="1"/>
  <c r="D54" i="2"/>
  <c r="E54" i="2" a="1"/>
  <c r="E54" i="2" s="1"/>
  <c r="F54" i="2" a="1"/>
  <c r="F54" i="2" s="1"/>
  <c r="G54" i="2" a="1"/>
  <c r="G54" i="2" s="1"/>
  <c r="H54" i="2" a="1"/>
  <c r="H54" i="2" s="1"/>
  <c r="I54" i="2" a="1"/>
  <c r="I54" i="2" s="1"/>
  <c r="J54" i="2" a="1"/>
  <c r="J54" i="2"/>
  <c r="K54" i="2" a="1"/>
  <c r="K54" i="2" s="1"/>
  <c r="C55" i="2" a="1"/>
  <c r="C55" i="2" s="1"/>
  <c r="D55" i="2" a="1"/>
  <c r="D55" i="2"/>
  <c r="E55" i="2" a="1"/>
  <c r="E55" i="2" s="1"/>
  <c r="F55" i="2" a="1"/>
  <c r="F55" i="2"/>
  <c r="G55" i="2" a="1"/>
  <c r="G55" i="2" s="1"/>
  <c r="H55" i="2" a="1"/>
  <c r="H55" i="2"/>
  <c r="I55" i="2" a="1"/>
  <c r="I55" i="2" s="1"/>
  <c r="J55" i="2" a="1"/>
  <c r="J55" i="2"/>
  <c r="K55" i="2" a="1"/>
  <c r="K55" i="2" s="1"/>
  <c r="C56" i="2" a="1"/>
  <c r="C56" i="2" s="1"/>
  <c r="D56" i="2" a="1"/>
  <c r="D56" i="2" s="1"/>
  <c r="E56" i="2" a="1"/>
  <c r="E56" i="2" s="1"/>
  <c r="F56" i="2" a="1"/>
  <c r="F56" i="2" s="1"/>
  <c r="G56" i="2" a="1"/>
  <c r="G56" i="2" s="1"/>
  <c r="H56" i="2" a="1"/>
  <c r="H56" i="2" s="1"/>
  <c r="I56" i="2" a="1"/>
  <c r="I56" i="2" s="1"/>
  <c r="J56" i="2" a="1"/>
  <c r="J56" i="2" s="1"/>
  <c r="K56" i="2" a="1"/>
  <c r="K56" i="2" s="1"/>
  <c r="C57" i="2" a="1"/>
  <c r="C57" i="2"/>
  <c r="D57" i="2" a="1"/>
  <c r="D57" i="2" s="1"/>
  <c r="E57" i="2" a="1"/>
  <c r="E57" i="2"/>
  <c r="F57" i="2" a="1"/>
  <c r="F57" i="2" s="1"/>
  <c r="G57" i="2" a="1"/>
  <c r="G57" i="2"/>
  <c r="H57" i="2" a="1"/>
  <c r="H57" i="2" s="1"/>
  <c r="I57" i="2" a="1"/>
  <c r="I57" i="2"/>
  <c r="J57" i="2" a="1"/>
  <c r="J57" i="2" s="1"/>
  <c r="K57" i="2" a="1"/>
  <c r="K57" i="2"/>
  <c r="C58" i="2" a="1"/>
  <c r="C58" i="2"/>
  <c r="D58" i="2" a="1"/>
  <c r="D58" i="2" s="1"/>
  <c r="E58" i="2" a="1"/>
  <c r="E58" i="2" s="1"/>
  <c r="F58" i="2" a="1"/>
  <c r="F58" i="2" s="1"/>
  <c r="G58" i="2" a="1"/>
  <c r="G58" i="2" s="1"/>
  <c r="H58" i="2" a="1"/>
  <c r="H58" i="2" s="1"/>
  <c r="I58" i="2" a="1"/>
  <c r="I58" i="2" s="1"/>
  <c r="J58" i="2" a="1"/>
  <c r="J58" i="2" s="1"/>
  <c r="K58" i="2" a="1"/>
  <c r="K58" i="2" s="1"/>
  <c r="C59" i="2" a="1"/>
  <c r="C59" i="2"/>
  <c r="D59" i="2" a="1"/>
  <c r="D59" i="2"/>
  <c r="E59" i="2" a="1"/>
  <c r="E59" i="2" s="1"/>
  <c r="F59" i="2" a="1"/>
  <c r="F59" i="2"/>
  <c r="G59" i="2" a="1"/>
  <c r="G59" i="2" s="1"/>
  <c r="H59" i="2" a="1"/>
  <c r="H59" i="2"/>
  <c r="I59" i="2" a="1"/>
  <c r="I59" i="2" s="1"/>
  <c r="J59" i="2" a="1"/>
  <c r="J59" i="2"/>
  <c r="K59" i="2" a="1"/>
  <c r="K59" i="2" s="1"/>
  <c r="C60" i="2" a="1"/>
  <c r="C60" i="2" s="1"/>
  <c r="L60" i="2" s="1"/>
  <c r="D60" i="2" a="1"/>
  <c r="D60" i="2"/>
  <c r="E60" i="2" a="1"/>
  <c r="E60" i="2" s="1"/>
  <c r="F60" i="2" a="1"/>
  <c r="F60" i="2"/>
  <c r="G60" i="2" a="1"/>
  <c r="G60" i="2" s="1"/>
  <c r="H60" i="2" a="1"/>
  <c r="H60" i="2"/>
  <c r="I60" i="2" a="1"/>
  <c r="I60" i="2" s="1"/>
  <c r="J60" i="2" a="1"/>
  <c r="J60" i="2" s="1"/>
  <c r="K60" i="2" a="1"/>
  <c r="K60" i="2" s="1"/>
  <c r="C61" i="2" a="1"/>
  <c r="C61" i="2"/>
  <c r="D61" i="2" a="1"/>
  <c r="D61" i="2" s="1"/>
  <c r="E61" i="2" a="1"/>
  <c r="E61" i="2"/>
  <c r="F61" i="2" a="1"/>
  <c r="F61" i="2" s="1"/>
  <c r="G61" i="2" a="1"/>
  <c r="G61" i="2"/>
  <c r="H61" i="2" a="1"/>
  <c r="H61" i="2" s="1"/>
  <c r="I61" i="2" a="1"/>
  <c r="I61" i="2"/>
  <c r="J61" i="2" a="1"/>
  <c r="J61" i="2" s="1"/>
  <c r="K61" i="2" a="1"/>
  <c r="K61" i="2"/>
  <c r="C62" i="2" a="1"/>
  <c r="C62" i="2"/>
  <c r="D62" i="2" a="1"/>
  <c r="D62" i="2" s="1"/>
  <c r="L62" i="2" s="1"/>
  <c r="E62" i="2" a="1"/>
  <c r="E62" i="2"/>
  <c r="F62" i="2" a="1"/>
  <c r="F62" i="2" s="1"/>
  <c r="G62" i="2" a="1"/>
  <c r="G62" i="2"/>
  <c r="H62" i="2" a="1"/>
  <c r="H62" i="2" s="1"/>
  <c r="I62" i="2" a="1"/>
  <c r="I62" i="2"/>
  <c r="J62" i="2" a="1"/>
  <c r="J62" i="2" s="1"/>
  <c r="K62" i="2" a="1"/>
  <c r="K62" i="2" s="1"/>
  <c r="C63" i="2" a="1"/>
  <c r="C63" i="2"/>
  <c r="D63" i="2" a="1"/>
  <c r="D63" i="2"/>
  <c r="E63" i="2" a="1"/>
  <c r="E63" i="2" s="1"/>
  <c r="F63" i="2" a="1"/>
  <c r="F63" i="2"/>
  <c r="G63" i="2" a="1"/>
  <c r="G63" i="2" s="1"/>
  <c r="H63" i="2" a="1"/>
  <c r="H63" i="2"/>
  <c r="I63" i="2" a="1"/>
  <c r="I63" i="2" s="1"/>
  <c r="J63" i="2" a="1"/>
  <c r="J63" i="2"/>
  <c r="K63" i="2" a="1"/>
  <c r="K63" i="2" s="1"/>
  <c r="C64" i="2" a="1"/>
  <c r="C64" i="2" s="1"/>
  <c r="D64" i="2" a="1"/>
  <c r="D64" i="2"/>
  <c r="E64" i="2" a="1"/>
  <c r="E64" i="2" s="1"/>
  <c r="F64" i="2" a="1"/>
  <c r="F64" i="2"/>
  <c r="G64" i="2" a="1"/>
  <c r="G64" i="2" s="1"/>
  <c r="H64" i="2" a="1"/>
  <c r="H64" i="2"/>
  <c r="I64" i="2" a="1"/>
  <c r="I64" i="2" s="1"/>
  <c r="J64" i="2" a="1"/>
  <c r="J64" i="2" s="1"/>
  <c r="K64" i="2" a="1"/>
  <c r="K64" i="2" s="1"/>
  <c r="C65" i="2" a="1"/>
  <c r="C65" i="2"/>
  <c r="D65" i="2" a="1"/>
  <c r="D65" i="2" s="1"/>
  <c r="E65" i="2" a="1"/>
  <c r="E65" i="2"/>
  <c r="F65" i="2" a="1"/>
  <c r="F65" i="2" s="1"/>
  <c r="G65" i="2" a="1"/>
  <c r="G65" i="2"/>
  <c r="H65" i="2" a="1"/>
  <c r="H65" i="2" s="1"/>
  <c r="I65" i="2" a="1"/>
  <c r="I65" i="2"/>
  <c r="J65" i="2" a="1"/>
  <c r="J65" i="2" s="1"/>
  <c r="K65" i="2" a="1"/>
  <c r="K65" i="2"/>
  <c r="C66" i="2" a="1"/>
  <c r="C66" i="2"/>
  <c r="D66" i="2" a="1"/>
  <c r="D66" i="2" s="1"/>
  <c r="E66" i="2" a="1"/>
  <c r="E66" i="2"/>
  <c r="F66" i="2" a="1"/>
  <c r="F66" i="2" s="1"/>
  <c r="G66" i="2" a="1"/>
  <c r="G66" i="2"/>
  <c r="H66" i="2" a="1"/>
  <c r="H66" i="2" s="1"/>
  <c r="I66" i="2" a="1"/>
  <c r="I66" i="2"/>
  <c r="J66" i="2" a="1"/>
  <c r="J66" i="2" s="1"/>
  <c r="K66" i="2" a="1"/>
  <c r="K66" i="2" s="1"/>
  <c r="C67" i="2" a="1"/>
  <c r="C67" i="2"/>
  <c r="D67" i="2" a="1"/>
  <c r="D67" i="2"/>
  <c r="E67" i="2" a="1"/>
  <c r="E67" i="2" s="1"/>
  <c r="F67" i="2" a="1"/>
  <c r="F67" i="2"/>
  <c r="G67" i="2" a="1"/>
  <c r="G67" i="2" s="1"/>
  <c r="H67" i="2" a="1"/>
  <c r="H67" i="2"/>
  <c r="I67" i="2" a="1"/>
  <c r="I67" i="2" s="1"/>
  <c r="J67" i="2" a="1"/>
  <c r="J67" i="2"/>
  <c r="K67" i="2" a="1"/>
  <c r="K67" i="2" s="1"/>
  <c r="C68" i="2" a="1"/>
  <c r="C68" i="2" s="1"/>
  <c r="L68" i="2" s="1"/>
  <c r="D68" i="2" a="1"/>
  <c r="D68" i="2"/>
  <c r="E68" i="2" a="1"/>
  <c r="E68" i="2" s="1"/>
  <c r="F68" i="2" a="1"/>
  <c r="F68" i="2"/>
  <c r="G68" i="2" a="1"/>
  <c r="G68" i="2" s="1"/>
  <c r="H68" i="2" a="1"/>
  <c r="H68" i="2"/>
  <c r="I68" i="2" a="1"/>
  <c r="I68" i="2" s="1"/>
  <c r="J68" i="2" a="1"/>
  <c r="J68" i="2" s="1"/>
  <c r="K68" i="2" a="1"/>
  <c r="K68" i="2" s="1"/>
  <c r="C69" i="2" a="1"/>
  <c r="C69" i="2"/>
  <c r="D69" i="2" a="1"/>
  <c r="D69" i="2" s="1"/>
  <c r="E69" i="2" a="1"/>
  <c r="E69" i="2"/>
  <c r="F69" i="2" a="1"/>
  <c r="F69" i="2" s="1"/>
  <c r="G69" i="2" a="1"/>
  <c r="G69" i="2"/>
  <c r="H69" i="2" a="1"/>
  <c r="H69" i="2" s="1"/>
  <c r="I69" i="2" a="1"/>
  <c r="I69" i="2"/>
  <c r="J69" i="2" a="1"/>
  <c r="J69" i="2" s="1"/>
  <c r="K69" i="2" a="1"/>
  <c r="K69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3" i="2"/>
  <c r="B4" i="2" a="1"/>
  <c r="B4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B5" i="2" a="1"/>
  <c r="B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B6" i="2" a="1"/>
  <c r="B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B8" i="2" a="1"/>
  <c r="B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B9" i="2" a="1"/>
  <c r="B9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B10" i="2" a="1"/>
  <c r="B10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B11" i="2" a="1"/>
  <c r="B11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B12" i="2" a="1"/>
  <c r="B12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B13" i="2" a="1"/>
  <c r="B13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B14" i="2" a="1"/>
  <c r="B14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B15" i="2" a="1"/>
  <c r="B15" i="2" s="1"/>
  <c r="C15" i="2" a="1"/>
  <c r="C15" i="2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/>
  <c r="J16" i="2" a="1"/>
  <c r="J16" i="2" s="1"/>
  <c r="K16" i="2" a="1"/>
  <c r="K16" i="2" s="1"/>
  <c r="B17" i="2" a="1"/>
  <c r="B17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B18" i="2" a="1"/>
  <c r="B18" i="2" s="1"/>
  <c r="C18" i="2" a="1"/>
  <c r="C18" i="2" s="1"/>
  <c r="D18" i="2" a="1"/>
  <c r="D18" i="2" s="1"/>
  <c r="E18" i="2" a="1"/>
  <c r="E18" i="2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B20" i="2" a="1"/>
  <c r="B20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B3" i="2" a="1"/>
  <c r="B3" i="2" s="1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L65" i="2" l="1"/>
  <c r="L63" i="2"/>
  <c r="L58" i="2"/>
  <c r="L66" i="2"/>
  <c r="L64" i="2"/>
  <c r="L61" i="2"/>
  <c r="L59" i="2"/>
  <c r="L56" i="2"/>
  <c r="L55" i="2"/>
  <c r="L69" i="2"/>
  <c r="L67" i="2"/>
  <c r="L57" i="2"/>
  <c r="L54" i="2"/>
  <c r="L51" i="2"/>
  <c r="L46" i="2"/>
  <c r="L44" i="2"/>
  <c r="L39" i="2"/>
  <c r="L36" i="2"/>
  <c r="L31" i="2"/>
  <c r="L25" i="2"/>
  <c r="L50" i="2"/>
  <c r="L48" i="2"/>
  <c r="L38" i="2"/>
  <c r="L37" i="2"/>
  <c r="L23" i="2"/>
  <c r="L52" i="2"/>
  <c r="L43" i="2"/>
  <c r="L40" i="2"/>
  <c r="L35" i="2"/>
  <c r="L32" i="2"/>
  <c r="L28" i="2"/>
  <c r="L26" i="2"/>
  <c r="L22" i="2"/>
  <c r="L47" i="2"/>
  <c r="L42" i="2"/>
  <c r="L41" i="2"/>
  <c r="L34" i="2"/>
  <c r="L33" i="2"/>
  <c r="L30" i="2"/>
  <c r="L27" i="2"/>
  <c r="L24" i="2"/>
  <c r="L2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<sst xmlns="http://schemas.openxmlformats.org/spreadsheetml/2006/main" count="141" uniqueCount="73">
  <si>
    <t>Étiquettes de lignes</t>
  </si>
  <si>
    <t>Total général</t>
  </si>
  <si>
    <t>Article Facturé CDG</t>
  </si>
  <si>
    <t>Remises par caisse</t>
  </si>
  <si>
    <t>Analytique - Code</t>
  </si>
  <si>
    <t>Total général CA HT brut</t>
  </si>
  <si>
    <t>AIB01</t>
  </si>
  <si>
    <t>AIB02</t>
  </si>
  <si>
    <t>AIB03</t>
  </si>
  <si>
    <t>AIB04</t>
  </si>
  <si>
    <t>AIB05</t>
  </si>
  <si>
    <t>AIB06</t>
  </si>
  <si>
    <t>AIB07</t>
  </si>
  <si>
    <t>AIB08</t>
  </si>
  <si>
    <t>AIB09</t>
  </si>
  <si>
    <t>AIB10</t>
  </si>
  <si>
    <t>AIB11</t>
  </si>
  <si>
    <t>AIB12</t>
  </si>
  <si>
    <t>AIB13</t>
  </si>
  <si>
    <t>AIB14</t>
  </si>
  <si>
    <t>AIB15</t>
  </si>
  <si>
    <t>AIB16</t>
  </si>
  <si>
    <t>AIB17</t>
  </si>
  <si>
    <t>AIB18</t>
  </si>
  <si>
    <t>AIB19</t>
  </si>
  <si>
    <t>AIB20</t>
  </si>
  <si>
    <t>AIB21</t>
  </si>
  <si>
    <t>AIB22</t>
  </si>
  <si>
    <t>AIB23</t>
  </si>
  <si>
    <t>AIB24</t>
  </si>
  <si>
    <t>AIB25</t>
  </si>
  <si>
    <t>AIB26</t>
  </si>
  <si>
    <t>AIB27</t>
  </si>
  <si>
    <t>AIB28</t>
  </si>
  <si>
    <t>AIB29</t>
  </si>
  <si>
    <t>AIB30</t>
  </si>
  <si>
    <t>AIB31</t>
  </si>
  <si>
    <t>AIB32</t>
  </si>
  <si>
    <t>AIB33</t>
  </si>
  <si>
    <t>AIB34</t>
  </si>
  <si>
    <t>AIB35</t>
  </si>
  <si>
    <t>AIB36</t>
  </si>
  <si>
    <t>AIB37</t>
  </si>
  <si>
    <t>AIB38</t>
  </si>
  <si>
    <t>AIB39</t>
  </si>
  <si>
    <t>AIB40</t>
  </si>
  <si>
    <t>AIB41</t>
  </si>
  <si>
    <t>AIB42</t>
  </si>
  <si>
    <t>AIB43</t>
  </si>
  <si>
    <t>AIB44</t>
  </si>
  <si>
    <t>AIB45</t>
  </si>
  <si>
    <t>AIB46</t>
  </si>
  <si>
    <t>AIB47</t>
  </si>
  <si>
    <t>AIB48</t>
  </si>
  <si>
    <t>AIB49</t>
  </si>
  <si>
    <t>AIB50</t>
  </si>
  <si>
    <t>AIB51</t>
  </si>
  <si>
    <t>AIB52</t>
  </si>
  <si>
    <t>AIB53</t>
  </si>
  <si>
    <t>AIB54</t>
  </si>
  <si>
    <t>AIB55</t>
  </si>
  <si>
    <t>AIB56</t>
  </si>
  <si>
    <t>AIB57</t>
  </si>
  <si>
    <t>AIB58</t>
  </si>
  <si>
    <t>AIB59</t>
  </si>
  <si>
    <t>AIB60</t>
  </si>
  <si>
    <t>AIB61</t>
  </si>
  <si>
    <t>AIB62</t>
  </si>
  <si>
    <t>AIB63</t>
  </si>
  <si>
    <t>AIB64</t>
  </si>
  <si>
    <t>AIB65</t>
  </si>
  <si>
    <t>AIB66</t>
  </si>
  <si>
    <t>AIB67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</si>
</sst>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43" fontId="2" fillId="0" borderId="1" xfId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0" fillId="0" borderId="0" xfId="2" applyFon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4" fontId="2" fillId="0" borderId="2" xfId="1" applyNumberFormat="1" applyFont="1" applyBorder="1" applyAlignment="1">
      <alignment horizontal="center" vertical="center"/>
    </xf>
    <xf numFmtId="44" fontId="0" fillId="0" borderId="0" xfId="0" applyNumberForma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</xdr:colOff>
      <xdr:row>0</xdr:row>
      <xdr:rowOff>129540</xdr:rowOff>
    </xdr:from>
    <xdr:to>
      <xdr:col>14</xdr:col>
      <xdr:colOff>662940</xdr:colOff>
      <xdr:row>2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3C4715-3CF8-2DF8-1CC7-E2D175E31882}"/>
            </a:ext>
          </a:extLst>
        </xdr:cNvPr>
        <xdr:cNvSpPr txBox="1"/>
      </xdr:nvSpPr>
      <xdr:spPr>
        <a:xfrm>
          <a:off x="10805160" y="129540"/>
          <a:ext cx="2171700" cy="716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au formats</a:t>
          </a:r>
          <a:r>
            <a:rPr lang="fr-FR" sz="1100" baseline="0"/>
            <a:t>  qui doivent </a:t>
          </a:r>
        </a:p>
        <a:p>
          <a:r>
            <a:rPr lang="fr-FR" sz="1100" baseline="0"/>
            <a:t>être strictement idendiques d'une </a:t>
          </a:r>
        </a:p>
        <a:p>
          <a:r>
            <a:rPr lang="fr-FR" sz="1100" baseline="0"/>
            <a:t>feuille à l'autre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71"/>
  <sheetViews>
    <sheetView workbookViewId="0">
      <selection activeCell="I3" sqref="I3"/>
    </sheetView>
  </sheetViews>
  <sheetFormatPr baseColWidth="10" defaultRowHeight="14.4" x14ac:dyDescent="0.3"/>
  <cols>
    <col min="1" max="1" width="20" style="11" bestFit="1" customWidth="1"/>
    <col min="2" max="9" width="18.44140625" bestFit="1" customWidth="1"/>
    <col min="10" max="10" width="21.88671875" bestFit="1" customWidth="1"/>
  </cols>
  <sheetData>
    <row r="3" spans="1:10" x14ac:dyDescent="0.3">
      <c r="A3" s="10" t="s">
        <v>0</v>
      </c>
      <c r="B3" s="11">
        <v>70712001</v>
      </c>
      <c r="C3" s="11">
        <v>70712005</v>
      </c>
      <c r="D3" s="11">
        <v>70712205</v>
      </c>
      <c r="E3" s="11">
        <v>70712305</v>
      </c>
      <c r="F3" s="11">
        <v>70712503</v>
      </c>
      <c r="G3" s="11">
        <v>70712505</v>
      </c>
      <c r="H3" s="11">
        <v>70910001</v>
      </c>
      <c r="I3" s="11">
        <v>70971005</v>
      </c>
      <c r="J3" s="11" t="s">
        <v>1</v>
      </c>
    </row>
    <row r="4" spans="1:10" x14ac:dyDescent="0.3">
      <c r="A4" s="11" t="s">
        <v>6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36</v>
      </c>
    </row>
    <row r="5" spans="1:10" x14ac:dyDescent="0.3">
      <c r="A5" s="11" t="s">
        <v>7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44</v>
      </c>
    </row>
    <row r="6" spans="1:10" x14ac:dyDescent="0.3">
      <c r="A6" s="11" t="s">
        <v>8</v>
      </c>
      <c r="B6">
        <v>3</v>
      </c>
      <c r="C6">
        <v>4</v>
      </c>
      <c r="D6">
        <v>5</v>
      </c>
      <c r="E6">
        <v>6</v>
      </c>
      <c r="F6">
        <v>7</v>
      </c>
      <c r="G6">
        <v>8</v>
      </c>
      <c r="H6">
        <v>9</v>
      </c>
      <c r="I6">
        <v>10</v>
      </c>
      <c r="J6">
        <v>52</v>
      </c>
    </row>
    <row r="7" spans="1:10" x14ac:dyDescent="0.3">
      <c r="A7" s="11" t="s">
        <v>9</v>
      </c>
      <c r="B7">
        <v>4</v>
      </c>
      <c r="C7">
        <v>5</v>
      </c>
      <c r="D7">
        <v>6</v>
      </c>
      <c r="E7">
        <v>7</v>
      </c>
      <c r="F7">
        <v>8</v>
      </c>
      <c r="G7">
        <v>9</v>
      </c>
      <c r="H7">
        <v>10</v>
      </c>
      <c r="I7">
        <v>11</v>
      </c>
      <c r="J7">
        <v>60</v>
      </c>
    </row>
    <row r="8" spans="1:10" x14ac:dyDescent="0.3">
      <c r="A8" s="11" t="s">
        <v>10</v>
      </c>
      <c r="B8">
        <v>5</v>
      </c>
      <c r="C8">
        <v>6</v>
      </c>
      <c r="D8">
        <v>7</v>
      </c>
      <c r="E8">
        <v>8</v>
      </c>
      <c r="F8">
        <v>9</v>
      </c>
      <c r="G8">
        <v>10</v>
      </c>
      <c r="H8">
        <v>11</v>
      </c>
      <c r="I8">
        <v>12</v>
      </c>
      <c r="J8">
        <v>68</v>
      </c>
    </row>
    <row r="9" spans="1:10" x14ac:dyDescent="0.3">
      <c r="A9" s="11" t="s">
        <v>11</v>
      </c>
      <c r="B9">
        <v>6</v>
      </c>
      <c r="C9">
        <v>7</v>
      </c>
      <c r="D9">
        <v>8</v>
      </c>
      <c r="E9">
        <v>9</v>
      </c>
      <c r="F9">
        <v>10</v>
      </c>
      <c r="G9">
        <v>11</v>
      </c>
      <c r="H9">
        <v>12</v>
      </c>
      <c r="I9">
        <v>13</v>
      </c>
      <c r="J9">
        <v>76</v>
      </c>
    </row>
    <row r="10" spans="1:10" x14ac:dyDescent="0.3">
      <c r="A10" s="11" t="s">
        <v>12</v>
      </c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I10">
        <v>14</v>
      </c>
      <c r="J10">
        <v>84</v>
      </c>
    </row>
    <row r="11" spans="1:10" x14ac:dyDescent="0.3">
      <c r="A11" s="11" t="s">
        <v>13</v>
      </c>
      <c r="B11">
        <v>8</v>
      </c>
      <c r="C11">
        <v>9</v>
      </c>
      <c r="D11">
        <v>10</v>
      </c>
      <c r="E11">
        <v>11</v>
      </c>
      <c r="F11">
        <v>12</v>
      </c>
      <c r="G11">
        <v>13</v>
      </c>
      <c r="H11">
        <v>14</v>
      </c>
      <c r="I11">
        <v>15</v>
      </c>
      <c r="J11">
        <v>92</v>
      </c>
    </row>
    <row r="12" spans="1:10" x14ac:dyDescent="0.3">
      <c r="A12" s="11" t="s">
        <v>14</v>
      </c>
      <c r="B12">
        <v>9</v>
      </c>
      <c r="C12">
        <v>10</v>
      </c>
      <c r="D12">
        <v>11</v>
      </c>
      <c r="E12">
        <v>12</v>
      </c>
      <c r="F12">
        <v>13</v>
      </c>
      <c r="G12">
        <v>14</v>
      </c>
      <c r="H12">
        <v>15</v>
      </c>
      <c r="I12">
        <v>16</v>
      </c>
      <c r="J12">
        <v>100</v>
      </c>
    </row>
    <row r="13" spans="1:10" x14ac:dyDescent="0.3">
      <c r="A13" s="11" t="s">
        <v>15</v>
      </c>
      <c r="B13">
        <v>10</v>
      </c>
      <c r="C13">
        <v>11</v>
      </c>
      <c r="D13">
        <v>12</v>
      </c>
      <c r="E13">
        <v>13</v>
      </c>
      <c r="F13">
        <v>14</v>
      </c>
      <c r="G13">
        <v>15</v>
      </c>
      <c r="H13">
        <v>16</v>
      </c>
      <c r="I13">
        <v>17</v>
      </c>
      <c r="J13">
        <v>108</v>
      </c>
    </row>
    <row r="14" spans="1:10" x14ac:dyDescent="0.3">
      <c r="A14" s="11" t="s">
        <v>16</v>
      </c>
      <c r="B14">
        <v>11</v>
      </c>
      <c r="C14">
        <v>12</v>
      </c>
      <c r="D14">
        <v>13</v>
      </c>
      <c r="E14">
        <v>14</v>
      </c>
      <c r="F14">
        <v>15</v>
      </c>
      <c r="G14">
        <v>16</v>
      </c>
      <c r="H14">
        <v>17</v>
      </c>
      <c r="I14">
        <v>18</v>
      </c>
      <c r="J14">
        <v>116</v>
      </c>
    </row>
    <row r="15" spans="1:10" x14ac:dyDescent="0.3">
      <c r="A15" s="11" t="s">
        <v>17</v>
      </c>
      <c r="B15">
        <v>12</v>
      </c>
      <c r="C15">
        <v>13</v>
      </c>
      <c r="D15">
        <v>14</v>
      </c>
      <c r="E15">
        <v>15</v>
      </c>
      <c r="F15">
        <v>16</v>
      </c>
      <c r="G15">
        <v>17</v>
      </c>
      <c r="H15">
        <v>18</v>
      </c>
      <c r="I15">
        <v>19</v>
      </c>
      <c r="J15">
        <v>124</v>
      </c>
    </row>
    <row r="16" spans="1:10" x14ac:dyDescent="0.3">
      <c r="A16" s="11" t="s">
        <v>18</v>
      </c>
      <c r="B16">
        <v>13</v>
      </c>
      <c r="C16">
        <v>14</v>
      </c>
      <c r="D16">
        <v>15</v>
      </c>
      <c r="E16">
        <v>16</v>
      </c>
      <c r="F16">
        <v>17</v>
      </c>
      <c r="G16">
        <v>18</v>
      </c>
      <c r="H16">
        <v>19</v>
      </c>
      <c r="I16">
        <v>20</v>
      </c>
      <c r="J16">
        <v>132</v>
      </c>
    </row>
    <row r="17" spans="1:10" x14ac:dyDescent="0.3">
      <c r="A17" s="11" t="s">
        <v>19</v>
      </c>
      <c r="B17">
        <v>14</v>
      </c>
      <c r="C17">
        <v>15</v>
      </c>
      <c r="D17">
        <v>16</v>
      </c>
      <c r="E17">
        <v>17</v>
      </c>
      <c r="F17">
        <v>18</v>
      </c>
      <c r="G17">
        <v>19</v>
      </c>
      <c r="H17">
        <v>20</v>
      </c>
      <c r="I17">
        <v>21</v>
      </c>
      <c r="J17">
        <v>140</v>
      </c>
    </row>
    <row r="18" spans="1:10" x14ac:dyDescent="0.3">
      <c r="A18" s="11" t="s">
        <v>20</v>
      </c>
      <c r="B18">
        <v>15</v>
      </c>
      <c r="C18">
        <v>16</v>
      </c>
      <c r="D18">
        <v>17</v>
      </c>
      <c r="E18">
        <v>18</v>
      </c>
      <c r="F18">
        <v>19</v>
      </c>
      <c r="G18">
        <v>20</v>
      </c>
      <c r="H18">
        <v>21</v>
      </c>
      <c r="I18">
        <v>22</v>
      </c>
      <c r="J18">
        <v>148</v>
      </c>
    </row>
    <row r="19" spans="1:10" x14ac:dyDescent="0.3">
      <c r="A19" s="11" t="s">
        <v>21</v>
      </c>
      <c r="B19">
        <v>16</v>
      </c>
      <c r="C19">
        <v>17</v>
      </c>
      <c r="D19">
        <v>18</v>
      </c>
      <c r="E19">
        <v>19</v>
      </c>
      <c r="F19">
        <v>20</v>
      </c>
      <c r="G19">
        <v>21</v>
      </c>
      <c r="H19">
        <v>22</v>
      </c>
      <c r="I19">
        <v>23</v>
      </c>
      <c r="J19">
        <v>156</v>
      </c>
    </row>
    <row r="20" spans="1:10" x14ac:dyDescent="0.3">
      <c r="A20" s="11" t="s">
        <v>22</v>
      </c>
      <c r="B20">
        <v>17</v>
      </c>
      <c r="C20">
        <v>18</v>
      </c>
      <c r="D20">
        <v>19</v>
      </c>
      <c r="E20">
        <v>20</v>
      </c>
      <c r="F20">
        <v>21</v>
      </c>
      <c r="G20">
        <v>22</v>
      </c>
      <c r="H20">
        <v>23</v>
      </c>
      <c r="I20">
        <v>24</v>
      </c>
      <c r="J20">
        <v>164</v>
      </c>
    </row>
    <row r="21" spans="1:10" x14ac:dyDescent="0.3">
      <c r="A21" s="11" t="s">
        <v>23</v>
      </c>
      <c r="B21">
        <v>18</v>
      </c>
      <c r="C21">
        <v>19</v>
      </c>
      <c r="D21">
        <v>20</v>
      </c>
      <c r="E21">
        <v>21</v>
      </c>
      <c r="F21">
        <v>22</v>
      </c>
      <c r="G21">
        <v>23</v>
      </c>
      <c r="H21">
        <v>24</v>
      </c>
      <c r="I21">
        <v>25</v>
      </c>
      <c r="J21">
        <v>172</v>
      </c>
    </row>
    <row r="22" spans="1:10" x14ac:dyDescent="0.3">
      <c r="A22" s="11" t="s">
        <v>24</v>
      </c>
      <c r="B22">
        <v>19</v>
      </c>
      <c r="C22">
        <v>20</v>
      </c>
      <c r="D22">
        <v>21</v>
      </c>
      <c r="E22">
        <v>22</v>
      </c>
      <c r="F22">
        <v>23</v>
      </c>
      <c r="G22">
        <v>24</v>
      </c>
      <c r="H22">
        <v>25</v>
      </c>
      <c r="I22">
        <v>26</v>
      </c>
      <c r="J22">
        <v>180</v>
      </c>
    </row>
    <row r="23" spans="1:10" x14ac:dyDescent="0.3">
      <c r="A23" s="11" t="s">
        <v>25</v>
      </c>
      <c r="B23">
        <v>20</v>
      </c>
      <c r="C23">
        <v>21</v>
      </c>
      <c r="D23">
        <v>22</v>
      </c>
      <c r="E23">
        <v>23</v>
      </c>
      <c r="F23">
        <v>24</v>
      </c>
      <c r="G23">
        <v>25</v>
      </c>
      <c r="H23">
        <v>26</v>
      </c>
      <c r="I23">
        <v>27</v>
      </c>
      <c r="J23">
        <v>188</v>
      </c>
    </row>
    <row r="24" spans="1:10" x14ac:dyDescent="0.3">
      <c r="A24" s="11" t="s">
        <v>26</v>
      </c>
      <c r="B24">
        <v>21</v>
      </c>
      <c r="C24">
        <v>22</v>
      </c>
      <c r="D24">
        <v>23</v>
      </c>
      <c r="E24">
        <v>24</v>
      </c>
      <c r="F24">
        <v>25</v>
      </c>
      <c r="G24">
        <v>26</v>
      </c>
      <c r="H24">
        <v>27</v>
      </c>
      <c r="I24">
        <v>28</v>
      </c>
      <c r="J24">
        <v>196</v>
      </c>
    </row>
    <row r="25" spans="1:10" x14ac:dyDescent="0.3">
      <c r="A25" s="11" t="s">
        <v>27</v>
      </c>
      <c r="B25">
        <v>22</v>
      </c>
      <c r="C25">
        <v>23</v>
      </c>
      <c r="D25">
        <v>24</v>
      </c>
      <c r="E25">
        <v>25</v>
      </c>
      <c r="F25">
        <v>26</v>
      </c>
      <c r="G25">
        <v>27</v>
      </c>
      <c r="H25">
        <v>28</v>
      </c>
      <c r="I25">
        <v>29</v>
      </c>
      <c r="J25">
        <v>204</v>
      </c>
    </row>
    <row r="26" spans="1:10" x14ac:dyDescent="0.3">
      <c r="A26" s="11" t="s">
        <v>28</v>
      </c>
      <c r="B26">
        <v>23</v>
      </c>
      <c r="C26">
        <v>24</v>
      </c>
      <c r="D26">
        <v>25</v>
      </c>
      <c r="E26">
        <v>26</v>
      </c>
      <c r="F26">
        <v>27</v>
      </c>
      <c r="G26">
        <v>28</v>
      </c>
      <c r="H26">
        <v>29</v>
      </c>
      <c r="I26">
        <v>30</v>
      </c>
      <c r="J26">
        <v>212</v>
      </c>
    </row>
    <row r="27" spans="1:10" x14ac:dyDescent="0.3">
      <c r="A27" s="11" t="s">
        <v>29</v>
      </c>
      <c r="B27">
        <v>24</v>
      </c>
      <c r="C27">
        <v>25</v>
      </c>
      <c r="D27">
        <v>26</v>
      </c>
      <c r="E27">
        <v>27</v>
      </c>
      <c r="F27">
        <v>28</v>
      </c>
      <c r="G27">
        <v>29</v>
      </c>
      <c r="H27">
        <v>30</v>
      </c>
      <c r="I27">
        <v>31</v>
      </c>
      <c r="J27">
        <v>220</v>
      </c>
    </row>
    <row r="28" spans="1:10" x14ac:dyDescent="0.3">
      <c r="A28" s="11" t="s">
        <v>30</v>
      </c>
      <c r="B28">
        <v>25</v>
      </c>
      <c r="C28">
        <v>26</v>
      </c>
      <c r="D28">
        <v>27</v>
      </c>
      <c r="E28">
        <v>28</v>
      </c>
      <c r="F28">
        <v>29</v>
      </c>
      <c r="G28">
        <v>30</v>
      </c>
      <c r="H28">
        <v>31</v>
      </c>
      <c r="I28">
        <v>32</v>
      </c>
      <c r="J28">
        <v>228</v>
      </c>
    </row>
    <row r="29" spans="1:10" x14ac:dyDescent="0.3">
      <c r="A29" s="11" t="s">
        <v>31</v>
      </c>
      <c r="B29">
        <v>26</v>
      </c>
      <c r="C29">
        <v>27</v>
      </c>
      <c r="D29">
        <v>28</v>
      </c>
      <c r="E29">
        <v>29</v>
      </c>
      <c r="F29">
        <v>30</v>
      </c>
      <c r="G29">
        <v>31</v>
      </c>
      <c r="H29">
        <v>32</v>
      </c>
      <c r="I29">
        <v>33</v>
      </c>
      <c r="J29">
        <v>236</v>
      </c>
    </row>
    <row r="30" spans="1:10" x14ac:dyDescent="0.3">
      <c r="A30" s="11" t="s">
        <v>32</v>
      </c>
      <c r="B30">
        <v>27</v>
      </c>
      <c r="C30">
        <v>28</v>
      </c>
      <c r="D30">
        <v>29</v>
      </c>
      <c r="E30">
        <v>30</v>
      </c>
      <c r="F30">
        <v>31</v>
      </c>
      <c r="G30">
        <v>32</v>
      </c>
      <c r="H30">
        <v>33</v>
      </c>
      <c r="I30">
        <v>34</v>
      </c>
      <c r="J30">
        <v>244</v>
      </c>
    </row>
    <row r="31" spans="1:10" x14ac:dyDescent="0.3">
      <c r="A31" s="11" t="s">
        <v>33</v>
      </c>
      <c r="B31">
        <v>28</v>
      </c>
      <c r="C31">
        <v>29</v>
      </c>
      <c r="D31">
        <v>30</v>
      </c>
      <c r="E31">
        <v>31</v>
      </c>
      <c r="F31">
        <v>32</v>
      </c>
      <c r="G31">
        <v>33</v>
      </c>
      <c r="H31">
        <v>34</v>
      </c>
      <c r="I31">
        <v>35</v>
      </c>
      <c r="J31">
        <v>252</v>
      </c>
    </row>
    <row r="32" spans="1:10" x14ac:dyDescent="0.3">
      <c r="A32" s="11" t="s">
        <v>34</v>
      </c>
      <c r="B32">
        <v>29</v>
      </c>
      <c r="C32">
        <v>30</v>
      </c>
      <c r="D32">
        <v>31</v>
      </c>
      <c r="E32">
        <v>32</v>
      </c>
      <c r="F32">
        <v>33</v>
      </c>
      <c r="G32">
        <v>34</v>
      </c>
      <c r="H32">
        <v>35</v>
      </c>
      <c r="I32">
        <v>36</v>
      </c>
      <c r="J32">
        <v>260</v>
      </c>
    </row>
    <row r="33" spans="1:10" x14ac:dyDescent="0.3">
      <c r="A33" s="11" t="s">
        <v>35</v>
      </c>
      <c r="B33">
        <v>30</v>
      </c>
      <c r="C33">
        <v>31</v>
      </c>
      <c r="D33">
        <v>32</v>
      </c>
      <c r="E33">
        <v>33</v>
      </c>
      <c r="F33">
        <v>34</v>
      </c>
      <c r="G33">
        <v>35</v>
      </c>
      <c r="H33">
        <v>36</v>
      </c>
      <c r="I33">
        <v>37</v>
      </c>
      <c r="J33">
        <v>268</v>
      </c>
    </row>
    <row r="34" spans="1:10" x14ac:dyDescent="0.3">
      <c r="A34" s="11" t="s">
        <v>36</v>
      </c>
      <c r="B34">
        <v>31</v>
      </c>
      <c r="C34">
        <v>32</v>
      </c>
      <c r="D34">
        <v>33</v>
      </c>
      <c r="E34">
        <v>34</v>
      </c>
      <c r="F34">
        <v>35</v>
      </c>
      <c r="G34">
        <v>36</v>
      </c>
      <c r="H34">
        <v>37</v>
      </c>
      <c r="I34">
        <v>38</v>
      </c>
      <c r="J34">
        <v>276</v>
      </c>
    </row>
    <row r="35" spans="1:10" x14ac:dyDescent="0.3">
      <c r="A35" s="11" t="s">
        <v>37</v>
      </c>
      <c r="B35">
        <v>32</v>
      </c>
      <c r="C35">
        <v>33</v>
      </c>
      <c r="D35">
        <v>34</v>
      </c>
      <c r="E35">
        <v>35</v>
      </c>
      <c r="F35">
        <v>36</v>
      </c>
      <c r="G35">
        <v>37</v>
      </c>
      <c r="H35">
        <v>38</v>
      </c>
      <c r="I35">
        <v>39</v>
      </c>
      <c r="J35">
        <v>284</v>
      </c>
    </row>
    <row r="36" spans="1:10" x14ac:dyDescent="0.3">
      <c r="A36" s="11" t="s">
        <v>38</v>
      </c>
      <c r="B36">
        <v>33</v>
      </c>
      <c r="C36">
        <v>34</v>
      </c>
      <c r="D36">
        <v>35</v>
      </c>
      <c r="E36">
        <v>36</v>
      </c>
      <c r="F36">
        <v>37</v>
      </c>
      <c r="G36">
        <v>38</v>
      </c>
      <c r="H36">
        <v>39</v>
      </c>
      <c r="I36">
        <v>40</v>
      </c>
      <c r="J36">
        <v>292</v>
      </c>
    </row>
    <row r="37" spans="1:10" x14ac:dyDescent="0.3">
      <c r="A37" s="11" t="s">
        <v>39</v>
      </c>
      <c r="B37">
        <v>34</v>
      </c>
      <c r="C37">
        <v>35</v>
      </c>
      <c r="D37">
        <v>36</v>
      </c>
      <c r="E37">
        <v>37</v>
      </c>
      <c r="F37">
        <v>38</v>
      </c>
      <c r="G37">
        <v>39</v>
      </c>
      <c r="H37">
        <v>40</v>
      </c>
      <c r="I37">
        <v>41</v>
      </c>
      <c r="J37">
        <v>300</v>
      </c>
    </row>
    <row r="38" spans="1:10" x14ac:dyDescent="0.3">
      <c r="A38" s="11" t="s">
        <v>40</v>
      </c>
      <c r="B38">
        <v>35</v>
      </c>
      <c r="C38">
        <v>36</v>
      </c>
      <c r="D38">
        <v>37</v>
      </c>
      <c r="E38">
        <v>38</v>
      </c>
      <c r="F38">
        <v>39</v>
      </c>
      <c r="G38">
        <v>40</v>
      </c>
      <c r="H38">
        <v>41</v>
      </c>
      <c r="I38">
        <v>42</v>
      </c>
      <c r="J38">
        <v>308</v>
      </c>
    </row>
    <row r="39" spans="1:10" x14ac:dyDescent="0.3">
      <c r="A39" s="11" t="s">
        <v>41</v>
      </c>
      <c r="B39">
        <v>36</v>
      </c>
      <c r="C39">
        <v>37</v>
      </c>
      <c r="D39">
        <v>38</v>
      </c>
      <c r="E39">
        <v>39</v>
      </c>
      <c r="F39">
        <v>40</v>
      </c>
      <c r="G39">
        <v>41</v>
      </c>
      <c r="H39">
        <v>42</v>
      </c>
      <c r="I39">
        <v>43</v>
      </c>
      <c r="J39">
        <v>316</v>
      </c>
    </row>
    <row r="40" spans="1:10" x14ac:dyDescent="0.3">
      <c r="A40" s="11" t="s">
        <v>42</v>
      </c>
      <c r="B40">
        <v>37</v>
      </c>
      <c r="C40">
        <v>38</v>
      </c>
      <c r="D40">
        <v>39</v>
      </c>
      <c r="E40">
        <v>40</v>
      </c>
      <c r="F40">
        <v>41</v>
      </c>
      <c r="G40">
        <v>42</v>
      </c>
      <c r="H40">
        <v>43</v>
      </c>
      <c r="I40">
        <v>44</v>
      </c>
      <c r="J40">
        <v>324</v>
      </c>
    </row>
    <row r="41" spans="1:10" x14ac:dyDescent="0.3">
      <c r="A41" s="11" t="s">
        <v>43</v>
      </c>
      <c r="B41">
        <v>38</v>
      </c>
      <c r="C41">
        <v>39</v>
      </c>
      <c r="D41">
        <v>40</v>
      </c>
      <c r="E41">
        <v>41</v>
      </c>
      <c r="F41">
        <v>42</v>
      </c>
      <c r="G41">
        <v>43</v>
      </c>
      <c r="H41">
        <v>44</v>
      </c>
      <c r="I41">
        <v>45</v>
      </c>
      <c r="J41">
        <v>332</v>
      </c>
    </row>
    <row r="42" spans="1:10" x14ac:dyDescent="0.3">
      <c r="A42" s="11" t="s">
        <v>44</v>
      </c>
      <c r="B42">
        <v>39</v>
      </c>
      <c r="C42">
        <v>40</v>
      </c>
      <c r="D42">
        <v>41</v>
      </c>
      <c r="E42">
        <v>42</v>
      </c>
      <c r="F42">
        <v>43</v>
      </c>
      <c r="G42">
        <v>44</v>
      </c>
      <c r="H42">
        <v>45</v>
      </c>
      <c r="I42">
        <v>46</v>
      </c>
      <c r="J42">
        <v>340</v>
      </c>
    </row>
    <row r="43" spans="1:10" x14ac:dyDescent="0.3">
      <c r="A43" s="11" t="s">
        <v>45</v>
      </c>
      <c r="B43">
        <v>40</v>
      </c>
      <c r="C43">
        <v>41</v>
      </c>
      <c r="D43">
        <v>42</v>
      </c>
      <c r="E43">
        <v>43</v>
      </c>
      <c r="F43">
        <v>44</v>
      </c>
      <c r="G43">
        <v>45</v>
      </c>
      <c r="H43">
        <v>46</v>
      </c>
      <c r="I43">
        <v>47</v>
      </c>
      <c r="J43">
        <v>348</v>
      </c>
    </row>
    <row r="44" spans="1:10" x14ac:dyDescent="0.3">
      <c r="A44" s="11" t="s">
        <v>46</v>
      </c>
      <c r="B44">
        <v>41</v>
      </c>
      <c r="C44">
        <v>42</v>
      </c>
      <c r="D44">
        <v>43</v>
      </c>
      <c r="E44">
        <v>44</v>
      </c>
      <c r="F44">
        <v>45</v>
      </c>
      <c r="G44">
        <v>46</v>
      </c>
      <c r="H44">
        <v>47</v>
      </c>
      <c r="I44">
        <v>48</v>
      </c>
      <c r="J44">
        <v>356</v>
      </c>
    </row>
    <row r="45" spans="1:10" x14ac:dyDescent="0.3">
      <c r="A45" s="11" t="s">
        <v>47</v>
      </c>
      <c r="B45">
        <v>42</v>
      </c>
      <c r="C45">
        <v>43</v>
      </c>
      <c r="D45">
        <v>44</v>
      </c>
      <c r="E45">
        <v>45</v>
      </c>
      <c r="F45">
        <v>46</v>
      </c>
      <c r="G45">
        <v>47</v>
      </c>
      <c r="H45">
        <v>48</v>
      </c>
      <c r="I45">
        <v>49</v>
      </c>
      <c r="J45">
        <v>364</v>
      </c>
    </row>
    <row r="46" spans="1:10" x14ac:dyDescent="0.3">
      <c r="A46" s="11" t="s">
        <v>48</v>
      </c>
      <c r="B46">
        <v>43</v>
      </c>
      <c r="C46">
        <v>44</v>
      </c>
      <c r="D46">
        <v>45</v>
      </c>
      <c r="E46">
        <v>46</v>
      </c>
      <c r="F46">
        <v>47</v>
      </c>
      <c r="G46">
        <v>48</v>
      </c>
      <c r="H46">
        <v>49</v>
      </c>
      <c r="I46">
        <v>50</v>
      </c>
      <c r="J46">
        <v>372</v>
      </c>
    </row>
    <row r="47" spans="1:10" x14ac:dyDescent="0.3">
      <c r="A47" s="11" t="s">
        <v>49</v>
      </c>
      <c r="B47">
        <v>44</v>
      </c>
      <c r="C47">
        <v>45</v>
      </c>
      <c r="D47">
        <v>46</v>
      </c>
      <c r="E47">
        <v>47</v>
      </c>
      <c r="F47">
        <v>48</v>
      </c>
      <c r="G47">
        <v>49</v>
      </c>
      <c r="H47">
        <v>50</v>
      </c>
      <c r="I47">
        <v>51</v>
      </c>
      <c r="J47">
        <v>380</v>
      </c>
    </row>
    <row r="48" spans="1:10" x14ac:dyDescent="0.3">
      <c r="A48" s="11" t="s">
        <v>50</v>
      </c>
      <c r="B48">
        <v>45</v>
      </c>
      <c r="C48">
        <v>46</v>
      </c>
      <c r="D48">
        <v>47</v>
      </c>
      <c r="E48">
        <v>48</v>
      </c>
      <c r="F48">
        <v>49</v>
      </c>
      <c r="G48">
        <v>50</v>
      </c>
      <c r="H48">
        <v>51</v>
      </c>
      <c r="I48">
        <v>52</v>
      </c>
      <c r="J48">
        <v>388</v>
      </c>
    </row>
    <row r="49" spans="1:10" x14ac:dyDescent="0.3">
      <c r="A49" s="11" t="s">
        <v>51</v>
      </c>
      <c r="B49">
        <v>46</v>
      </c>
      <c r="C49">
        <v>47</v>
      </c>
      <c r="D49">
        <v>48</v>
      </c>
      <c r="E49">
        <v>49</v>
      </c>
      <c r="F49">
        <v>50</v>
      </c>
      <c r="G49">
        <v>51</v>
      </c>
      <c r="H49">
        <v>52</v>
      </c>
      <c r="I49">
        <v>53</v>
      </c>
      <c r="J49">
        <v>396</v>
      </c>
    </row>
    <row r="50" spans="1:10" x14ac:dyDescent="0.3">
      <c r="A50" s="11" t="s">
        <v>52</v>
      </c>
      <c r="B50">
        <v>47</v>
      </c>
      <c r="C50">
        <v>48</v>
      </c>
      <c r="D50">
        <v>49</v>
      </c>
      <c r="E50">
        <v>50</v>
      </c>
      <c r="F50">
        <v>51</v>
      </c>
      <c r="G50">
        <v>52</v>
      </c>
      <c r="H50">
        <v>53</v>
      </c>
      <c r="I50">
        <v>54</v>
      </c>
      <c r="J50">
        <v>404</v>
      </c>
    </row>
    <row r="51" spans="1:10" x14ac:dyDescent="0.3">
      <c r="A51" s="11" t="s">
        <v>53</v>
      </c>
      <c r="B51">
        <v>48</v>
      </c>
      <c r="C51">
        <v>49</v>
      </c>
      <c r="D51">
        <v>50</v>
      </c>
      <c r="E51">
        <v>51</v>
      </c>
      <c r="F51">
        <v>52</v>
      </c>
      <c r="G51">
        <v>53</v>
      </c>
      <c r="H51">
        <v>54</v>
      </c>
      <c r="I51">
        <v>55</v>
      </c>
      <c r="J51">
        <v>412</v>
      </c>
    </row>
    <row r="52" spans="1:10" x14ac:dyDescent="0.3">
      <c r="A52" s="11" t="s">
        <v>54</v>
      </c>
      <c r="B52">
        <v>49</v>
      </c>
      <c r="C52">
        <v>50</v>
      </c>
      <c r="D52">
        <v>51</v>
      </c>
      <c r="E52">
        <v>52</v>
      </c>
      <c r="F52">
        <v>53</v>
      </c>
      <c r="G52">
        <v>54</v>
      </c>
      <c r="H52">
        <v>55</v>
      </c>
      <c r="I52">
        <v>56</v>
      </c>
      <c r="J52">
        <v>420</v>
      </c>
    </row>
    <row r="53" spans="1:10" x14ac:dyDescent="0.3">
      <c r="A53" s="11" t="s">
        <v>55</v>
      </c>
      <c r="B53">
        <v>50</v>
      </c>
      <c r="C53">
        <v>51</v>
      </c>
      <c r="D53">
        <v>52</v>
      </c>
      <c r="E53">
        <v>53</v>
      </c>
      <c r="F53">
        <v>54</v>
      </c>
      <c r="G53">
        <v>55</v>
      </c>
      <c r="H53">
        <v>56</v>
      </c>
      <c r="I53">
        <v>57</v>
      </c>
      <c r="J53">
        <v>428</v>
      </c>
    </row>
    <row r="54" spans="1:10" x14ac:dyDescent="0.3">
      <c r="A54" s="11" t="s">
        <v>56</v>
      </c>
      <c r="B54">
        <v>51</v>
      </c>
      <c r="C54">
        <v>52</v>
      </c>
      <c r="D54">
        <v>53</v>
      </c>
      <c r="E54">
        <v>54</v>
      </c>
      <c r="F54">
        <v>55</v>
      </c>
      <c r="G54">
        <v>56</v>
      </c>
      <c r="H54">
        <v>57</v>
      </c>
      <c r="I54">
        <v>58</v>
      </c>
      <c r="J54">
        <v>436</v>
      </c>
    </row>
    <row r="55" spans="1:10" x14ac:dyDescent="0.3">
      <c r="A55" s="11" t="s">
        <v>57</v>
      </c>
      <c r="B55">
        <v>52</v>
      </c>
      <c r="C55">
        <v>53</v>
      </c>
      <c r="D55">
        <v>54</v>
      </c>
      <c r="E55">
        <v>55</v>
      </c>
      <c r="F55">
        <v>56</v>
      </c>
      <c r="G55">
        <v>57</v>
      </c>
      <c r="H55">
        <v>58</v>
      </c>
      <c r="I55">
        <v>59</v>
      </c>
      <c r="J55">
        <v>444</v>
      </c>
    </row>
    <row r="56" spans="1:10" x14ac:dyDescent="0.3">
      <c r="A56" s="11" t="s">
        <v>58</v>
      </c>
      <c r="B56">
        <v>53</v>
      </c>
      <c r="C56">
        <v>54</v>
      </c>
      <c r="D56">
        <v>55</v>
      </c>
      <c r="E56">
        <v>56</v>
      </c>
      <c r="F56">
        <v>57</v>
      </c>
      <c r="G56">
        <v>58</v>
      </c>
      <c r="H56">
        <v>59</v>
      </c>
      <c r="I56">
        <v>60</v>
      </c>
      <c r="J56">
        <v>452</v>
      </c>
    </row>
    <row r="57" spans="1:10" x14ac:dyDescent="0.3">
      <c r="A57" s="11" t="s">
        <v>59</v>
      </c>
      <c r="B57">
        <v>54</v>
      </c>
      <c r="C57">
        <v>55</v>
      </c>
      <c r="D57">
        <v>56</v>
      </c>
      <c r="E57">
        <v>57</v>
      </c>
      <c r="F57">
        <v>58</v>
      </c>
      <c r="G57">
        <v>59</v>
      </c>
      <c r="H57">
        <v>60</v>
      </c>
      <c r="I57">
        <v>61</v>
      </c>
      <c r="J57">
        <v>460</v>
      </c>
    </row>
    <row r="58" spans="1:10" x14ac:dyDescent="0.3">
      <c r="A58" s="11" t="s">
        <v>60</v>
      </c>
      <c r="B58">
        <v>55</v>
      </c>
      <c r="C58">
        <v>56</v>
      </c>
      <c r="D58">
        <v>57</v>
      </c>
      <c r="E58">
        <v>58</v>
      </c>
      <c r="F58">
        <v>59</v>
      </c>
      <c r="G58">
        <v>60</v>
      </c>
      <c r="H58">
        <v>61</v>
      </c>
      <c r="I58">
        <v>62</v>
      </c>
      <c r="J58">
        <v>468</v>
      </c>
    </row>
    <row r="59" spans="1:10" x14ac:dyDescent="0.3">
      <c r="A59" s="11" t="s">
        <v>61</v>
      </c>
      <c r="B59">
        <v>56</v>
      </c>
      <c r="C59">
        <v>57</v>
      </c>
      <c r="D59">
        <v>58</v>
      </c>
      <c r="E59">
        <v>59</v>
      </c>
      <c r="F59">
        <v>60</v>
      </c>
      <c r="G59">
        <v>61</v>
      </c>
      <c r="H59">
        <v>62</v>
      </c>
      <c r="I59">
        <v>63</v>
      </c>
      <c r="J59">
        <v>476</v>
      </c>
    </row>
    <row r="60" spans="1:10" x14ac:dyDescent="0.3">
      <c r="A60" s="11" t="s">
        <v>62</v>
      </c>
      <c r="B60">
        <v>57</v>
      </c>
      <c r="C60">
        <v>58</v>
      </c>
      <c r="D60">
        <v>59</v>
      </c>
      <c r="E60">
        <v>60</v>
      </c>
      <c r="F60">
        <v>61</v>
      </c>
      <c r="G60">
        <v>62</v>
      </c>
      <c r="H60">
        <v>63</v>
      </c>
      <c r="I60">
        <v>64</v>
      </c>
      <c r="J60">
        <v>484</v>
      </c>
    </row>
    <row r="61" spans="1:10" x14ac:dyDescent="0.3">
      <c r="A61" s="11" t="s">
        <v>63</v>
      </c>
      <c r="B61">
        <v>58</v>
      </c>
      <c r="C61">
        <v>59</v>
      </c>
      <c r="D61">
        <v>60</v>
      </c>
      <c r="E61">
        <v>61</v>
      </c>
      <c r="F61">
        <v>62</v>
      </c>
      <c r="G61">
        <v>63</v>
      </c>
      <c r="H61">
        <v>64</v>
      </c>
      <c r="I61">
        <v>65</v>
      </c>
      <c r="J61">
        <v>492</v>
      </c>
    </row>
    <row r="62" spans="1:10" x14ac:dyDescent="0.3">
      <c r="A62" s="11" t="s">
        <v>64</v>
      </c>
      <c r="B62">
        <v>59</v>
      </c>
      <c r="C62">
        <v>60</v>
      </c>
      <c r="D62">
        <v>61</v>
      </c>
      <c r="E62">
        <v>62</v>
      </c>
      <c r="F62">
        <v>63</v>
      </c>
      <c r="G62">
        <v>64</v>
      </c>
      <c r="H62">
        <v>65</v>
      </c>
      <c r="I62">
        <v>66</v>
      </c>
      <c r="J62">
        <v>500</v>
      </c>
    </row>
    <row r="63" spans="1:10" x14ac:dyDescent="0.3">
      <c r="A63" s="11" t="s">
        <v>65</v>
      </c>
      <c r="B63">
        <v>60</v>
      </c>
      <c r="C63">
        <v>61</v>
      </c>
      <c r="D63">
        <v>62</v>
      </c>
      <c r="E63">
        <v>63</v>
      </c>
      <c r="F63">
        <v>64</v>
      </c>
      <c r="G63">
        <v>65</v>
      </c>
      <c r="H63">
        <v>66</v>
      </c>
      <c r="I63">
        <v>67</v>
      </c>
      <c r="J63">
        <v>508</v>
      </c>
    </row>
    <row r="64" spans="1:10" x14ac:dyDescent="0.3">
      <c r="A64" s="11" t="s">
        <v>66</v>
      </c>
      <c r="B64">
        <v>61</v>
      </c>
      <c r="C64">
        <v>62</v>
      </c>
      <c r="D64">
        <v>63</v>
      </c>
      <c r="E64">
        <v>64</v>
      </c>
      <c r="F64">
        <v>65</v>
      </c>
      <c r="G64">
        <v>66</v>
      </c>
      <c r="H64">
        <v>67</v>
      </c>
      <c r="I64">
        <v>68</v>
      </c>
      <c r="J64">
        <v>516</v>
      </c>
    </row>
    <row r="65" spans="1:10" x14ac:dyDescent="0.3">
      <c r="A65" s="11" t="s">
        <v>67</v>
      </c>
      <c r="B65">
        <v>62</v>
      </c>
      <c r="C65">
        <v>63</v>
      </c>
      <c r="D65">
        <v>64</v>
      </c>
      <c r="E65">
        <v>65</v>
      </c>
      <c r="F65">
        <v>66</v>
      </c>
      <c r="G65">
        <v>67</v>
      </c>
      <c r="H65">
        <v>68</v>
      </c>
      <c r="I65">
        <v>69</v>
      </c>
      <c r="J65">
        <v>524</v>
      </c>
    </row>
    <row r="66" spans="1:10" x14ac:dyDescent="0.3">
      <c r="A66" s="11" t="s">
        <v>68</v>
      </c>
      <c r="B66">
        <v>63</v>
      </c>
      <c r="C66">
        <v>64</v>
      </c>
      <c r="D66">
        <v>65</v>
      </c>
      <c r="E66">
        <v>66</v>
      </c>
      <c r="F66">
        <v>67</v>
      </c>
      <c r="G66">
        <v>68</v>
      </c>
      <c r="H66">
        <v>69</v>
      </c>
      <c r="I66">
        <v>70</v>
      </c>
      <c r="J66">
        <v>532</v>
      </c>
    </row>
    <row r="67" spans="1:10" x14ac:dyDescent="0.3">
      <c r="A67" s="11" t="s">
        <v>69</v>
      </c>
      <c r="B67">
        <v>64</v>
      </c>
      <c r="C67">
        <v>65</v>
      </c>
      <c r="D67">
        <v>66</v>
      </c>
      <c r="E67">
        <v>67</v>
      </c>
      <c r="F67">
        <v>68</v>
      </c>
      <c r="G67">
        <v>69</v>
      </c>
      <c r="H67">
        <v>70</v>
      </c>
      <c r="I67">
        <v>71</v>
      </c>
      <c r="J67">
        <v>540</v>
      </c>
    </row>
    <row r="68" spans="1:10" x14ac:dyDescent="0.3">
      <c r="A68" s="11" t="s">
        <v>70</v>
      </c>
      <c r="B68">
        <v>65</v>
      </c>
      <c r="C68">
        <v>66</v>
      </c>
      <c r="D68">
        <v>67</v>
      </c>
      <c r="E68">
        <v>68</v>
      </c>
      <c r="F68">
        <v>69</v>
      </c>
      <c r="G68">
        <v>70</v>
      </c>
      <c r="H68">
        <v>71</v>
      </c>
      <c r="I68">
        <v>72</v>
      </c>
      <c r="J68">
        <v>548</v>
      </c>
    </row>
    <row r="69" spans="1:10" x14ac:dyDescent="0.3">
      <c r="A69" s="11" t="s">
        <v>71</v>
      </c>
      <c r="B69">
        <v>66</v>
      </c>
      <c r="C69">
        <v>67</v>
      </c>
      <c r="D69">
        <v>68</v>
      </c>
      <c r="E69">
        <v>69</v>
      </c>
      <c r="F69">
        <v>70</v>
      </c>
      <c r="G69">
        <v>71</v>
      </c>
      <c r="H69">
        <v>72</v>
      </c>
      <c r="I69">
        <v>73</v>
      </c>
      <c r="J69">
        <v>556</v>
      </c>
    </row>
    <row r="70" spans="1:10" x14ac:dyDescent="0.3">
      <c r="A70" s="11" t="s">
        <v>72</v>
      </c>
      <c r="B70">
        <v>67</v>
      </c>
      <c r="C70">
        <v>68</v>
      </c>
      <c r="D70">
        <v>69</v>
      </c>
      <c r="E70">
        <v>70</v>
      </c>
      <c r="F70">
        <v>71</v>
      </c>
      <c r="G70">
        <v>72</v>
      </c>
      <c r="H70">
        <v>73</v>
      </c>
      <c r="I70">
        <v>74</v>
      </c>
      <c r="J70">
        <v>564</v>
      </c>
    </row>
    <row r="71" spans="1:10" x14ac:dyDescent="0.3">
      <c r="A71" s="11" t="s">
        <v>1</v>
      </c>
      <c r="B71">
        <v>2278</v>
      </c>
      <c r="C71">
        <v>2345</v>
      </c>
      <c r="D71">
        <v>2412</v>
      </c>
      <c r="E71">
        <v>2479</v>
      </c>
      <c r="F71">
        <v>2546</v>
      </c>
      <c r="G71">
        <v>2613</v>
      </c>
      <c r="H71">
        <v>2680</v>
      </c>
      <c r="I71">
        <v>2747</v>
      </c>
      <c r="J71">
        <v>20100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9"/>
  <sheetViews>
    <sheetView tabSelected="1" topLeftCell="C1" workbookViewId="0">
      <selection activeCell="R20" sqref="R20:R21"/>
    </sheetView>
  </sheetViews>
  <sheetFormatPr baseColWidth="10" defaultRowHeight="14.4" x14ac:dyDescent="0.3"/>
  <cols>
    <col min="1" max="1" width="17.109375" bestFit="1" customWidth="1"/>
    <col min="3" max="3" width="11.5546875" bestFit="1" customWidth="1"/>
    <col min="4" max="7" width="12.44140625" bestFit="1" customWidth="1"/>
    <col min="10" max="10" width="16" customWidth="1"/>
    <col min="11" max="11" width="15.77734375" customWidth="1"/>
  </cols>
  <sheetData>
    <row r="1" spans="1:12" s="4" customFormat="1" x14ac:dyDescent="0.3">
      <c r="A1" s="1"/>
      <c r="B1" s="12" t="s">
        <v>2</v>
      </c>
      <c r="C1" s="12"/>
      <c r="D1" s="12"/>
      <c r="E1" s="12"/>
      <c r="F1" s="12"/>
      <c r="G1" s="12"/>
      <c r="H1" s="2"/>
      <c r="I1" s="2"/>
      <c r="J1" s="12" t="s">
        <v>3</v>
      </c>
      <c r="K1" s="12"/>
      <c r="L1" s="3"/>
    </row>
    <row r="2" spans="1:12" s="8" customFormat="1" ht="42.75" customHeight="1" thickBot="1" x14ac:dyDescent="0.35">
      <c r="A2" s="5" t="s">
        <v>4</v>
      </c>
      <c r="B2" s="11">
        <v>70712001</v>
      </c>
      <c r="C2" s="11">
        <v>70712005</v>
      </c>
      <c r="D2" s="6">
        <v>70712205</v>
      </c>
      <c r="E2" s="6">
        <v>70712305</v>
      </c>
      <c r="F2" s="6">
        <v>70712503</v>
      </c>
      <c r="G2" s="6">
        <v>70712505</v>
      </c>
      <c r="H2" s="7">
        <v>70880000</v>
      </c>
      <c r="I2" s="7">
        <v>70880005</v>
      </c>
      <c r="J2" s="6">
        <v>70910001</v>
      </c>
      <c r="K2" s="6">
        <v>70971005</v>
      </c>
      <c r="L2" s="7" t="s">
        <v>5</v>
      </c>
    </row>
    <row r="3" spans="1:12" x14ac:dyDescent="0.3">
      <c r="A3" s="11" t="s">
        <v>6</v>
      </c>
      <c r="B3" s="9" cm="1">
        <f t="array" ref="B3">SUMPRODUCT((Feuil4!$A$4:$A$70=Feuil2!$A3)*(Feuil4!$B$3:$I$3=Feuil2!B$2)*(Feuil4!$B$4:$I$70))</f>
        <v>1</v>
      </c>
      <c r="C3" s="9" cm="1">
        <f t="array" ref="C3">SUMPRODUCT((Feuil4!$A$4:$A$70=Feuil2!$A3)*(Feuil4!$B$3:$I$3=Feuil2!C$2)*(Feuil4!$B$4:$I$70))</f>
        <v>2</v>
      </c>
      <c r="D3" s="9" cm="1">
        <f t="array" ref="D3">SUMPRODUCT((Feuil4!$A$4:$A$70=Feuil2!$A3)*(Feuil4!$B$3:$I$3=Feuil2!D$2)*(Feuil4!$B$4:$I$70))</f>
        <v>3</v>
      </c>
      <c r="E3" s="9" cm="1">
        <f t="array" ref="E3">SUMPRODUCT((Feuil4!$A$4:$A$70=Feuil2!$A3)*(Feuil4!$B$3:$I$3=Feuil2!E$2)*(Feuil4!$B$4:$I$70))</f>
        <v>4</v>
      </c>
      <c r="F3" s="9" cm="1">
        <f t="array" ref="F3">SUMPRODUCT((Feuil4!$A$4:$A$70=Feuil2!$A3)*(Feuil4!$B$3:$I$3=Feuil2!F$2)*(Feuil4!$B$4:$I$70))</f>
        <v>5</v>
      </c>
      <c r="G3" s="9" cm="1">
        <f t="array" ref="G3">SUMPRODUCT((Feuil4!$A$4:$A$70=Feuil2!$A3)*(Feuil4!$B$3:$I$3=Feuil2!G$2)*(Feuil4!$B$4:$I$70))</f>
        <v>6</v>
      </c>
      <c r="H3" s="9" cm="1">
        <f t="array" ref="H3">SUMPRODUCT((Feuil4!$A$4:$A$70=Feuil2!$A3)*(Feuil4!$B$3:$I$3=Feuil2!H$2)*(Feuil4!$B$4:$I$70))</f>
        <v>0</v>
      </c>
      <c r="I3" s="9" cm="1">
        <f t="array" ref="I3">SUMPRODUCT((Feuil4!$A$4:$A$70=Feuil2!$A3)*(Feuil4!$B$3:$I$3=Feuil2!I$2)*(Feuil4!$B$4:$I$70))</f>
        <v>0</v>
      </c>
      <c r="J3" s="9" cm="1">
        <f t="array" ref="J3">SUMPRODUCT((Feuil4!$A$4:$A$70=Feuil2!$A3)*(Feuil4!$B$3:$I$3=Feuil2!J$2)*(Feuil4!$B$4:$I$70))</f>
        <v>7</v>
      </c>
      <c r="K3" s="9" cm="1">
        <f t="array" ref="K3">SUMPRODUCT((Feuil4!$A$4:$A$70=Feuil2!$A3)*(Feuil4!$B$3:$I$3=Feuil2!K$2)*(Feuil4!$B$4:$I$70))</f>
        <v>8</v>
      </c>
      <c r="L3" s="13">
        <f>SUM(B3:K3)</f>
        <v>36</v>
      </c>
    </row>
    <row r="4" spans="1:12" x14ac:dyDescent="0.3">
      <c r="A4" s="11" t="s">
        <v>7</v>
      </c>
      <c r="B4" s="9" cm="1">
        <f t="array" ref="B4">SUMPRODUCT((Feuil4!$A$4:$A$70=Feuil2!$A4)*(Feuil4!$B$3:$I$3=Feuil2!B$2)*(Feuil4!$B$4:$I$70))</f>
        <v>2</v>
      </c>
      <c r="C4" s="9" cm="1">
        <f t="array" ref="C4">SUMPRODUCT((Feuil4!$A$4:$A$70=Feuil2!$A4)*(Feuil4!$B$3:$I$3=Feuil2!C$2)*(Feuil4!$B$4:$I$70))</f>
        <v>3</v>
      </c>
      <c r="D4" s="9" cm="1">
        <f t="array" ref="D4">SUMPRODUCT((Feuil4!$A$4:$A$70=Feuil2!$A4)*(Feuil4!$B$3:$I$3=Feuil2!D$2)*(Feuil4!$B$4:$I$70))</f>
        <v>4</v>
      </c>
      <c r="E4" s="9" cm="1">
        <f t="array" ref="E4">SUMPRODUCT((Feuil4!$A$4:$A$70=Feuil2!$A4)*(Feuil4!$B$3:$I$3=Feuil2!E$2)*(Feuil4!$B$4:$I$70))</f>
        <v>5</v>
      </c>
      <c r="F4" s="9" cm="1">
        <f t="array" ref="F4">SUMPRODUCT((Feuil4!$A$4:$A$70=Feuil2!$A4)*(Feuil4!$B$3:$I$3=Feuil2!F$2)*(Feuil4!$B$4:$I$70))</f>
        <v>6</v>
      </c>
      <c r="G4" s="9" cm="1">
        <f t="array" ref="G4">SUMPRODUCT((Feuil4!$A$4:$A$70=Feuil2!$A4)*(Feuil4!$B$3:$I$3=Feuil2!G$2)*(Feuil4!$B$4:$I$70))</f>
        <v>7</v>
      </c>
      <c r="H4" s="9" cm="1">
        <f t="array" ref="H4">SUMPRODUCT((Feuil4!$A$4:$A$70=Feuil2!$A4)*(Feuil4!$B$3:$I$3=Feuil2!H$2)*(Feuil4!$B$4:$I$70))</f>
        <v>0</v>
      </c>
      <c r="I4" s="9" cm="1">
        <f t="array" ref="I4">SUMPRODUCT((Feuil4!$A$4:$A$70=Feuil2!$A4)*(Feuil4!$B$3:$I$3=Feuil2!I$2)*(Feuil4!$B$4:$I$70))</f>
        <v>0</v>
      </c>
      <c r="J4" s="9" cm="1">
        <f t="array" ref="J4">SUMPRODUCT((Feuil4!$A$4:$A$70=Feuil2!$A4)*(Feuil4!$B$3:$I$3=Feuil2!J$2)*(Feuil4!$B$4:$I$70))</f>
        <v>8</v>
      </c>
      <c r="K4" s="9" cm="1">
        <f t="array" ref="K4">SUMPRODUCT((Feuil4!$A$4:$A$70=Feuil2!$A4)*(Feuil4!$B$3:$I$3=Feuil2!K$2)*(Feuil4!$B$4:$I$70))</f>
        <v>9</v>
      </c>
      <c r="L4" s="13">
        <f t="shared" ref="L4:L20" si="0">SUM(B4:K4)</f>
        <v>44</v>
      </c>
    </row>
    <row r="5" spans="1:12" x14ac:dyDescent="0.3">
      <c r="A5" s="11" t="s">
        <v>8</v>
      </c>
      <c r="B5" s="9" cm="1">
        <f t="array" ref="B5">SUMPRODUCT((Feuil4!$A$4:$A$70=Feuil2!$A5)*(Feuil4!$B$3:$I$3=Feuil2!B$2)*(Feuil4!$B$4:$I$70))</f>
        <v>3</v>
      </c>
      <c r="C5" s="9" cm="1">
        <f t="array" ref="C5">SUMPRODUCT((Feuil4!$A$4:$A$70=Feuil2!$A5)*(Feuil4!$B$3:$I$3=Feuil2!C$2)*(Feuil4!$B$4:$I$70))</f>
        <v>4</v>
      </c>
      <c r="D5" s="9" cm="1">
        <f t="array" ref="D5">SUMPRODUCT((Feuil4!$A$4:$A$70=Feuil2!$A5)*(Feuil4!$B$3:$I$3=Feuil2!D$2)*(Feuil4!$B$4:$I$70))</f>
        <v>5</v>
      </c>
      <c r="E5" s="9" cm="1">
        <f t="array" ref="E5">SUMPRODUCT((Feuil4!$A$4:$A$70=Feuil2!$A5)*(Feuil4!$B$3:$I$3=Feuil2!E$2)*(Feuil4!$B$4:$I$70))</f>
        <v>6</v>
      </c>
      <c r="F5" s="9" cm="1">
        <f t="array" ref="F5">SUMPRODUCT((Feuil4!$A$4:$A$70=Feuil2!$A5)*(Feuil4!$B$3:$I$3=Feuil2!F$2)*(Feuil4!$B$4:$I$70))</f>
        <v>7</v>
      </c>
      <c r="G5" s="9" cm="1">
        <f t="array" ref="G5">SUMPRODUCT((Feuil4!$A$4:$A$70=Feuil2!$A5)*(Feuil4!$B$3:$I$3=Feuil2!G$2)*(Feuil4!$B$4:$I$70))</f>
        <v>8</v>
      </c>
      <c r="H5" s="9" cm="1">
        <f t="array" ref="H5">SUMPRODUCT((Feuil4!$A$4:$A$70=Feuil2!$A5)*(Feuil4!$B$3:$I$3=Feuil2!H$2)*(Feuil4!$B$4:$I$70))</f>
        <v>0</v>
      </c>
      <c r="I5" s="9" cm="1">
        <f t="array" ref="I5">SUMPRODUCT((Feuil4!$A$4:$A$70=Feuil2!$A5)*(Feuil4!$B$3:$I$3=Feuil2!I$2)*(Feuil4!$B$4:$I$70))</f>
        <v>0</v>
      </c>
      <c r="J5" s="9" cm="1">
        <f t="array" ref="J5">SUMPRODUCT((Feuil4!$A$4:$A$70=Feuil2!$A5)*(Feuil4!$B$3:$I$3=Feuil2!J$2)*(Feuil4!$B$4:$I$70))</f>
        <v>9</v>
      </c>
      <c r="K5" s="9" cm="1">
        <f t="array" ref="K5">SUMPRODUCT((Feuil4!$A$4:$A$70=Feuil2!$A5)*(Feuil4!$B$3:$I$3=Feuil2!K$2)*(Feuil4!$B$4:$I$70))</f>
        <v>10</v>
      </c>
      <c r="L5" s="13">
        <f t="shared" si="0"/>
        <v>52</v>
      </c>
    </row>
    <row r="6" spans="1:12" x14ac:dyDescent="0.3">
      <c r="A6" s="11" t="s">
        <v>9</v>
      </c>
      <c r="B6" s="9" cm="1">
        <f t="array" ref="B6">SUMPRODUCT((Feuil4!$A$4:$A$70=Feuil2!$A6)*(Feuil4!$B$3:$I$3=Feuil2!B$2)*(Feuil4!$B$4:$I$70))</f>
        <v>4</v>
      </c>
      <c r="C6" s="9" cm="1">
        <f t="array" ref="C6">SUMPRODUCT((Feuil4!$A$4:$A$70=Feuil2!$A6)*(Feuil4!$B$3:$I$3=Feuil2!C$2)*(Feuil4!$B$4:$I$70))</f>
        <v>5</v>
      </c>
      <c r="D6" s="9" cm="1">
        <f t="array" ref="D6">SUMPRODUCT((Feuil4!$A$4:$A$70=Feuil2!$A6)*(Feuil4!$B$3:$I$3=Feuil2!D$2)*(Feuil4!$B$4:$I$70))</f>
        <v>6</v>
      </c>
      <c r="E6" s="9" cm="1">
        <f t="array" ref="E6">SUMPRODUCT((Feuil4!$A$4:$A$70=Feuil2!$A6)*(Feuil4!$B$3:$I$3=Feuil2!E$2)*(Feuil4!$B$4:$I$70))</f>
        <v>7</v>
      </c>
      <c r="F6" s="9" cm="1">
        <f t="array" ref="F6">SUMPRODUCT((Feuil4!$A$4:$A$70=Feuil2!$A6)*(Feuil4!$B$3:$I$3=Feuil2!F$2)*(Feuil4!$B$4:$I$70))</f>
        <v>8</v>
      </c>
      <c r="G6" s="9" cm="1">
        <f t="array" ref="G6">SUMPRODUCT((Feuil4!$A$4:$A$70=Feuil2!$A6)*(Feuil4!$B$3:$I$3=Feuil2!G$2)*(Feuil4!$B$4:$I$70))</f>
        <v>9</v>
      </c>
      <c r="H6" s="9" cm="1">
        <f t="array" ref="H6">SUMPRODUCT((Feuil4!$A$4:$A$70=Feuil2!$A6)*(Feuil4!$B$3:$I$3=Feuil2!H$2)*(Feuil4!$B$4:$I$70))</f>
        <v>0</v>
      </c>
      <c r="I6" s="9" cm="1">
        <f t="array" ref="I6">SUMPRODUCT((Feuil4!$A$4:$A$70=Feuil2!$A6)*(Feuil4!$B$3:$I$3=Feuil2!I$2)*(Feuil4!$B$4:$I$70))</f>
        <v>0</v>
      </c>
      <c r="J6" s="9" cm="1">
        <f t="array" ref="J6">SUMPRODUCT((Feuil4!$A$4:$A$70=Feuil2!$A6)*(Feuil4!$B$3:$I$3=Feuil2!J$2)*(Feuil4!$B$4:$I$70))</f>
        <v>10</v>
      </c>
      <c r="K6" s="9" cm="1">
        <f t="array" ref="K6">SUMPRODUCT((Feuil4!$A$4:$A$70=Feuil2!$A6)*(Feuil4!$B$3:$I$3=Feuil2!K$2)*(Feuil4!$B$4:$I$70))</f>
        <v>11</v>
      </c>
      <c r="L6" s="13">
        <f t="shared" si="0"/>
        <v>60</v>
      </c>
    </row>
    <row r="7" spans="1:12" x14ac:dyDescent="0.3">
      <c r="A7" s="11" t="s">
        <v>10</v>
      </c>
      <c r="B7" s="9" cm="1">
        <f t="array" ref="B7">SUMPRODUCT((Feuil4!$A$4:$A$70=Feuil2!$A7)*(Feuil4!$B$3:$I$3=Feuil2!B$2)*(Feuil4!$B$4:$I$70))</f>
        <v>5</v>
      </c>
      <c r="C7" s="9" cm="1">
        <f t="array" ref="C7">SUMPRODUCT((Feuil4!$A$4:$A$70=Feuil2!$A7)*(Feuil4!$B$3:$I$3=Feuil2!C$2)*(Feuil4!$B$4:$I$70))</f>
        <v>6</v>
      </c>
      <c r="D7" s="9" cm="1">
        <f t="array" ref="D7">SUMPRODUCT((Feuil4!$A$4:$A$70=Feuil2!$A7)*(Feuil4!$B$3:$I$3=Feuil2!D$2)*(Feuil4!$B$4:$I$70))</f>
        <v>7</v>
      </c>
      <c r="E7" s="9" cm="1">
        <f t="array" ref="E7">SUMPRODUCT((Feuil4!$A$4:$A$70=Feuil2!$A7)*(Feuil4!$B$3:$I$3=Feuil2!E$2)*(Feuil4!$B$4:$I$70))</f>
        <v>8</v>
      </c>
      <c r="F7" s="9" cm="1">
        <f t="array" ref="F7">SUMPRODUCT((Feuil4!$A$4:$A$70=Feuil2!$A7)*(Feuil4!$B$3:$I$3=Feuil2!F$2)*(Feuil4!$B$4:$I$70))</f>
        <v>9</v>
      </c>
      <c r="G7" s="9" cm="1">
        <f t="array" ref="G7">SUMPRODUCT((Feuil4!$A$4:$A$70=Feuil2!$A7)*(Feuil4!$B$3:$I$3=Feuil2!G$2)*(Feuil4!$B$4:$I$70))</f>
        <v>10</v>
      </c>
      <c r="H7" s="9" cm="1">
        <f t="array" ref="H7">SUMPRODUCT((Feuil4!$A$4:$A$70=Feuil2!$A7)*(Feuil4!$B$3:$I$3=Feuil2!H$2)*(Feuil4!$B$4:$I$70))</f>
        <v>0</v>
      </c>
      <c r="I7" s="9" cm="1">
        <f t="array" ref="I7">SUMPRODUCT((Feuil4!$A$4:$A$70=Feuil2!$A7)*(Feuil4!$B$3:$I$3=Feuil2!I$2)*(Feuil4!$B$4:$I$70))</f>
        <v>0</v>
      </c>
      <c r="J7" s="9" cm="1">
        <f t="array" ref="J7">SUMPRODUCT((Feuil4!$A$4:$A$70=Feuil2!$A7)*(Feuil4!$B$3:$I$3=Feuil2!J$2)*(Feuil4!$B$4:$I$70))</f>
        <v>11</v>
      </c>
      <c r="K7" s="9" cm="1">
        <f t="array" ref="K7">SUMPRODUCT((Feuil4!$A$4:$A$70=Feuil2!$A7)*(Feuil4!$B$3:$I$3=Feuil2!K$2)*(Feuil4!$B$4:$I$70))</f>
        <v>12</v>
      </c>
      <c r="L7" s="13">
        <f t="shared" si="0"/>
        <v>68</v>
      </c>
    </row>
    <row r="8" spans="1:12" x14ac:dyDescent="0.3">
      <c r="A8" s="11" t="s">
        <v>11</v>
      </c>
      <c r="B8" s="9" cm="1">
        <f t="array" ref="B8">SUMPRODUCT((Feuil4!$A$4:$A$70=Feuil2!$A8)*(Feuil4!$B$3:$I$3=Feuil2!B$2)*(Feuil4!$B$4:$I$70))</f>
        <v>6</v>
      </c>
      <c r="C8" s="9" cm="1">
        <f t="array" ref="C8">SUMPRODUCT((Feuil4!$A$4:$A$70=Feuil2!$A8)*(Feuil4!$B$3:$I$3=Feuil2!C$2)*(Feuil4!$B$4:$I$70))</f>
        <v>7</v>
      </c>
      <c r="D8" s="9" cm="1">
        <f t="array" ref="D8">SUMPRODUCT((Feuil4!$A$4:$A$70=Feuil2!$A8)*(Feuil4!$B$3:$I$3=Feuil2!D$2)*(Feuil4!$B$4:$I$70))</f>
        <v>8</v>
      </c>
      <c r="E8" s="9" cm="1">
        <f t="array" ref="E8">SUMPRODUCT((Feuil4!$A$4:$A$70=Feuil2!$A8)*(Feuil4!$B$3:$I$3=Feuil2!E$2)*(Feuil4!$B$4:$I$70))</f>
        <v>9</v>
      </c>
      <c r="F8" s="9" cm="1">
        <f t="array" ref="F8">SUMPRODUCT((Feuil4!$A$4:$A$70=Feuil2!$A8)*(Feuil4!$B$3:$I$3=Feuil2!F$2)*(Feuil4!$B$4:$I$70))</f>
        <v>10</v>
      </c>
      <c r="G8" s="9" cm="1">
        <f t="array" ref="G8">SUMPRODUCT((Feuil4!$A$4:$A$70=Feuil2!$A8)*(Feuil4!$B$3:$I$3=Feuil2!G$2)*(Feuil4!$B$4:$I$70))</f>
        <v>11</v>
      </c>
      <c r="H8" s="9" cm="1">
        <f t="array" ref="H8">SUMPRODUCT((Feuil4!$A$4:$A$70=Feuil2!$A8)*(Feuil4!$B$3:$I$3=Feuil2!H$2)*(Feuil4!$B$4:$I$70))</f>
        <v>0</v>
      </c>
      <c r="I8" s="9" cm="1">
        <f t="array" ref="I8">SUMPRODUCT((Feuil4!$A$4:$A$70=Feuil2!$A8)*(Feuil4!$B$3:$I$3=Feuil2!I$2)*(Feuil4!$B$4:$I$70))</f>
        <v>0</v>
      </c>
      <c r="J8" s="9" cm="1">
        <f t="array" ref="J8">SUMPRODUCT((Feuil4!$A$4:$A$70=Feuil2!$A8)*(Feuil4!$B$3:$I$3=Feuil2!J$2)*(Feuil4!$B$4:$I$70))</f>
        <v>12</v>
      </c>
      <c r="K8" s="9" cm="1">
        <f t="array" ref="K8">SUMPRODUCT((Feuil4!$A$4:$A$70=Feuil2!$A8)*(Feuil4!$B$3:$I$3=Feuil2!K$2)*(Feuil4!$B$4:$I$70))</f>
        <v>13</v>
      </c>
      <c r="L8" s="13">
        <f t="shared" si="0"/>
        <v>76</v>
      </c>
    </row>
    <row r="9" spans="1:12" x14ac:dyDescent="0.3">
      <c r="A9" s="11" t="s">
        <v>12</v>
      </c>
      <c r="B9" s="9" cm="1">
        <f t="array" ref="B9">SUMPRODUCT((Feuil4!$A$4:$A$70=Feuil2!$A9)*(Feuil4!$B$3:$I$3=Feuil2!B$2)*(Feuil4!$B$4:$I$70))</f>
        <v>7</v>
      </c>
      <c r="C9" s="9" cm="1">
        <f t="array" ref="C9">SUMPRODUCT((Feuil4!$A$4:$A$70=Feuil2!$A9)*(Feuil4!$B$3:$I$3=Feuil2!C$2)*(Feuil4!$B$4:$I$70))</f>
        <v>8</v>
      </c>
      <c r="D9" s="9" cm="1">
        <f t="array" ref="D9">SUMPRODUCT((Feuil4!$A$4:$A$70=Feuil2!$A9)*(Feuil4!$B$3:$I$3=Feuil2!D$2)*(Feuil4!$B$4:$I$70))</f>
        <v>9</v>
      </c>
      <c r="E9" s="9" cm="1">
        <f t="array" ref="E9">SUMPRODUCT((Feuil4!$A$4:$A$70=Feuil2!$A9)*(Feuil4!$B$3:$I$3=Feuil2!E$2)*(Feuil4!$B$4:$I$70))</f>
        <v>10</v>
      </c>
      <c r="F9" s="9" cm="1">
        <f t="array" ref="F9">SUMPRODUCT((Feuil4!$A$4:$A$70=Feuil2!$A9)*(Feuil4!$B$3:$I$3=Feuil2!F$2)*(Feuil4!$B$4:$I$70))</f>
        <v>11</v>
      </c>
      <c r="G9" s="9" cm="1">
        <f t="array" ref="G9">SUMPRODUCT((Feuil4!$A$4:$A$70=Feuil2!$A9)*(Feuil4!$B$3:$I$3=Feuil2!G$2)*(Feuil4!$B$4:$I$70))</f>
        <v>12</v>
      </c>
      <c r="H9" s="9" cm="1">
        <f t="array" ref="H9">SUMPRODUCT((Feuil4!$A$4:$A$70=Feuil2!$A9)*(Feuil4!$B$3:$I$3=Feuil2!H$2)*(Feuil4!$B$4:$I$70))</f>
        <v>0</v>
      </c>
      <c r="I9" s="9" cm="1">
        <f t="array" ref="I9">SUMPRODUCT((Feuil4!$A$4:$A$70=Feuil2!$A9)*(Feuil4!$B$3:$I$3=Feuil2!I$2)*(Feuil4!$B$4:$I$70))</f>
        <v>0</v>
      </c>
      <c r="J9" s="9" cm="1">
        <f t="array" ref="J9">SUMPRODUCT((Feuil4!$A$4:$A$70=Feuil2!$A9)*(Feuil4!$B$3:$I$3=Feuil2!J$2)*(Feuil4!$B$4:$I$70))</f>
        <v>13</v>
      </c>
      <c r="K9" s="9" cm="1">
        <f t="array" ref="K9">SUMPRODUCT((Feuil4!$A$4:$A$70=Feuil2!$A9)*(Feuil4!$B$3:$I$3=Feuil2!K$2)*(Feuil4!$B$4:$I$70))</f>
        <v>14</v>
      </c>
      <c r="L9" s="13">
        <f t="shared" si="0"/>
        <v>84</v>
      </c>
    </row>
    <row r="10" spans="1:12" x14ac:dyDescent="0.3">
      <c r="A10" s="11" t="s">
        <v>13</v>
      </c>
      <c r="B10" s="9" cm="1">
        <f t="array" ref="B10">SUMPRODUCT((Feuil4!$A$4:$A$70=Feuil2!$A10)*(Feuil4!$B$3:$I$3=Feuil2!B$2)*(Feuil4!$B$4:$I$70))</f>
        <v>8</v>
      </c>
      <c r="C10" s="9" cm="1">
        <f t="array" ref="C10">SUMPRODUCT((Feuil4!$A$4:$A$70=Feuil2!$A10)*(Feuil4!$B$3:$I$3=Feuil2!C$2)*(Feuil4!$B$4:$I$70))</f>
        <v>9</v>
      </c>
      <c r="D10" s="9" cm="1">
        <f t="array" ref="D10">SUMPRODUCT((Feuil4!$A$4:$A$70=Feuil2!$A10)*(Feuil4!$B$3:$I$3=Feuil2!D$2)*(Feuil4!$B$4:$I$70))</f>
        <v>10</v>
      </c>
      <c r="E10" s="9" cm="1">
        <f t="array" ref="E10">SUMPRODUCT((Feuil4!$A$4:$A$70=Feuil2!$A10)*(Feuil4!$B$3:$I$3=Feuil2!E$2)*(Feuil4!$B$4:$I$70))</f>
        <v>11</v>
      </c>
      <c r="F10" s="9" cm="1">
        <f t="array" ref="F10">SUMPRODUCT((Feuil4!$A$4:$A$70=Feuil2!$A10)*(Feuil4!$B$3:$I$3=Feuil2!F$2)*(Feuil4!$B$4:$I$70))</f>
        <v>12</v>
      </c>
      <c r="G10" s="9" cm="1">
        <f t="array" ref="G10">SUMPRODUCT((Feuil4!$A$4:$A$70=Feuil2!$A10)*(Feuil4!$B$3:$I$3=Feuil2!G$2)*(Feuil4!$B$4:$I$70))</f>
        <v>13</v>
      </c>
      <c r="H10" s="9" cm="1">
        <f t="array" ref="H10">SUMPRODUCT((Feuil4!$A$4:$A$70=Feuil2!$A10)*(Feuil4!$B$3:$I$3=Feuil2!H$2)*(Feuil4!$B$4:$I$70))</f>
        <v>0</v>
      </c>
      <c r="I10" s="9" cm="1">
        <f t="array" ref="I10">SUMPRODUCT((Feuil4!$A$4:$A$70=Feuil2!$A10)*(Feuil4!$B$3:$I$3=Feuil2!I$2)*(Feuil4!$B$4:$I$70))</f>
        <v>0</v>
      </c>
      <c r="J10" s="9" cm="1">
        <f t="array" ref="J10">SUMPRODUCT((Feuil4!$A$4:$A$70=Feuil2!$A10)*(Feuil4!$B$3:$I$3=Feuil2!J$2)*(Feuil4!$B$4:$I$70))</f>
        <v>14</v>
      </c>
      <c r="K10" s="9" cm="1">
        <f t="array" ref="K10">SUMPRODUCT((Feuil4!$A$4:$A$70=Feuil2!$A10)*(Feuil4!$B$3:$I$3=Feuil2!K$2)*(Feuil4!$B$4:$I$70))</f>
        <v>15</v>
      </c>
      <c r="L10" s="13">
        <f t="shared" si="0"/>
        <v>92</v>
      </c>
    </row>
    <row r="11" spans="1:12" x14ac:dyDescent="0.3">
      <c r="A11" s="11" t="s">
        <v>14</v>
      </c>
      <c r="B11" s="9" cm="1">
        <f t="array" ref="B11">SUMPRODUCT((Feuil4!$A$4:$A$70=Feuil2!$A11)*(Feuil4!$B$3:$I$3=Feuil2!B$2)*(Feuil4!$B$4:$I$70))</f>
        <v>9</v>
      </c>
      <c r="C11" s="9" cm="1">
        <f t="array" ref="C11">SUMPRODUCT((Feuil4!$A$4:$A$70=Feuil2!$A11)*(Feuil4!$B$3:$I$3=Feuil2!C$2)*(Feuil4!$B$4:$I$70))</f>
        <v>10</v>
      </c>
      <c r="D11" s="9" cm="1">
        <f t="array" ref="D11">SUMPRODUCT((Feuil4!$A$4:$A$70=Feuil2!$A11)*(Feuil4!$B$3:$I$3=Feuil2!D$2)*(Feuil4!$B$4:$I$70))</f>
        <v>11</v>
      </c>
      <c r="E11" s="9" cm="1">
        <f t="array" ref="E11">SUMPRODUCT((Feuil4!$A$4:$A$70=Feuil2!$A11)*(Feuil4!$B$3:$I$3=Feuil2!E$2)*(Feuil4!$B$4:$I$70))</f>
        <v>12</v>
      </c>
      <c r="F11" s="9" cm="1">
        <f t="array" ref="F11">SUMPRODUCT((Feuil4!$A$4:$A$70=Feuil2!$A11)*(Feuil4!$B$3:$I$3=Feuil2!F$2)*(Feuil4!$B$4:$I$70))</f>
        <v>13</v>
      </c>
      <c r="G11" s="9" cm="1">
        <f t="array" ref="G11">SUMPRODUCT((Feuil4!$A$4:$A$70=Feuil2!$A11)*(Feuil4!$B$3:$I$3=Feuil2!G$2)*(Feuil4!$B$4:$I$70))</f>
        <v>14</v>
      </c>
      <c r="H11" s="9" cm="1">
        <f t="array" ref="H11">SUMPRODUCT((Feuil4!$A$4:$A$70=Feuil2!$A11)*(Feuil4!$B$3:$I$3=Feuil2!H$2)*(Feuil4!$B$4:$I$70))</f>
        <v>0</v>
      </c>
      <c r="I11" s="9" cm="1">
        <f t="array" ref="I11">SUMPRODUCT((Feuil4!$A$4:$A$70=Feuil2!$A11)*(Feuil4!$B$3:$I$3=Feuil2!I$2)*(Feuil4!$B$4:$I$70))</f>
        <v>0</v>
      </c>
      <c r="J11" s="9" cm="1">
        <f t="array" ref="J11">SUMPRODUCT((Feuil4!$A$4:$A$70=Feuil2!$A11)*(Feuil4!$B$3:$I$3=Feuil2!J$2)*(Feuil4!$B$4:$I$70))</f>
        <v>15</v>
      </c>
      <c r="K11" s="9" cm="1">
        <f t="array" ref="K11">SUMPRODUCT((Feuil4!$A$4:$A$70=Feuil2!$A11)*(Feuil4!$B$3:$I$3=Feuil2!K$2)*(Feuil4!$B$4:$I$70))</f>
        <v>16</v>
      </c>
      <c r="L11" s="13">
        <f t="shared" si="0"/>
        <v>100</v>
      </c>
    </row>
    <row r="12" spans="1:12" x14ac:dyDescent="0.3">
      <c r="A12" s="11" t="s">
        <v>15</v>
      </c>
      <c r="B12" s="9" cm="1">
        <f t="array" ref="B12">SUMPRODUCT((Feuil4!$A$4:$A$70=Feuil2!$A12)*(Feuil4!$B$3:$I$3=Feuil2!B$2)*(Feuil4!$B$4:$I$70))</f>
        <v>10</v>
      </c>
      <c r="C12" s="9" cm="1">
        <f t="array" ref="C12">SUMPRODUCT((Feuil4!$A$4:$A$70=Feuil2!$A12)*(Feuil4!$B$3:$I$3=Feuil2!C$2)*(Feuil4!$B$4:$I$70))</f>
        <v>11</v>
      </c>
      <c r="D12" s="9" cm="1">
        <f t="array" ref="D12">SUMPRODUCT((Feuil4!$A$4:$A$70=Feuil2!$A12)*(Feuil4!$B$3:$I$3=Feuil2!D$2)*(Feuil4!$B$4:$I$70))</f>
        <v>12</v>
      </c>
      <c r="E12" s="9" cm="1">
        <f t="array" ref="E12">SUMPRODUCT((Feuil4!$A$4:$A$70=Feuil2!$A12)*(Feuil4!$B$3:$I$3=Feuil2!E$2)*(Feuil4!$B$4:$I$70))</f>
        <v>13</v>
      </c>
      <c r="F12" s="9" cm="1">
        <f t="array" ref="F12">SUMPRODUCT((Feuil4!$A$4:$A$70=Feuil2!$A12)*(Feuil4!$B$3:$I$3=Feuil2!F$2)*(Feuil4!$B$4:$I$70))</f>
        <v>14</v>
      </c>
      <c r="G12" s="9" cm="1">
        <f t="array" ref="G12">SUMPRODUCT((Feuil4!$A$4:$A$70=Feuil2!$A12)*(Feuil4!$B$3:$I$3=Feuil2!G$2)*(Feuil4!$B$4:$I$70))</f>
        <v>15</v>
      </c>
      <c r="H12" s="9" cm="1">
        <f t="array" ref="H12">SUMPRODUCT((Feuil4!$A$4:$A$70=Feuil2!$A12)*(Feuil4!$B$3:$I$3=Feuil2!H$2)*(Feuil4!$B$4:$I$70))</f>
        <v>0</v>
      </c>
      <c r="I12" s="9" cm="1">
        <f t="array" ref="I12">SUMPRODUCT((Feuil4!$A$4:$A$70=Feuil2!$A12)*(Feuil4!$B$3:$I$3=Feuil2!I$2)*(Feuil4!$B$4:$I$70))</f>
        <v>0</v>
      </c>
      <c r="J12" s="9" cm="1">
        <f t="array" ref="J12">SUMPRODUCT((Feuil4!$A$4:$A$70=Feuil2!$A12)*(Feuil4!$B$3:$I$3=Feuil2!J$2)*(Feuil4!$B$4:$I$70))</f>
        <v>16</v>
      </c>
      <c r="K12" s="9" cm="1">
        <f t="array" ref="K12">SUMPRODUCT((Feuil4!$A$4:$A$70=Feuil2!$A12)*(Feuil4!$B$3:$I$3=Feuil2!K$2)*(Feuil4!$B$4:$I$70))</f>
        <v>17</v>
      </c>
      <c r="L12" s="13">
        <f t="shared" si="0"/>
        <v>108</v>
      </c>
    </row>
    <row r="13" spans="1:12" x14ac:dyDescent="0.3">
      <c r="A13" s="11" t="s">
        <v>16</v>
      </c>
      <c r="B13" s="9" cm="1">
        <f t="array" ref="B13">SUMPRODUCT((Feuil4!$A$4:$A$70=Feuil2!$A13)*(Feuil4!$B$3:$I$3=Feuil2!B$2)*(Feuil4!$B$4:$I$70))</f>
        <v>11</v>
      </c>
      <c r="C13" s="9" cm="1">
        <f t="array" ref="C13">SUMPRODUCT((Feuil4!$A$4:$A$70=Feuil2!$A13)*(Feuil4!$B$3:$I$3=Feuil2!C$2)*(Feuil4!$B$4:$I$70))</f>
        <v>12</v>
      </c>
      <c r="D13" s="9" cm="1">
        <f t="array" ref="D13">SUMPRODUCT((Feuil4!$A$4:$A$70=Feuil2!$A13)*(Feuil4!$B$3:$I$3=Feuil2!D$2)*(Feuil4!$B$4:$I$70))</f>
        <v>13</v>
      </c>
      <c r="E13" s="9" cm="1">
        <f t="array" ref="E13">SUMPRODUCT((Feuil4!$A$4:$A$70=Feuil2!$A13)*(Feuil4!$B$3:$I$3=Feuil2!E$2)*(Feuil4!$B$4:$I$70))</f>
        <v>14</v>
      </c>
      <c r="F13" s="9" cm="1">
        <f t="array" ref="F13">SUMPRODUCT((Feuil4!$A$4:$A$70=Feuil2!$A13)*(Feuil4!$B$3:$I$3=Feuil2!F$2)*(Feuil4!$B$4:$I$70))</f>
        <v>15</v>
      </c>
      <c r="G13" s="9" cm="1">
        <f t="array" ref="G13">SUMPRODUCT((Feuil4!$A$4:$A$70=Feuil2!$A13)*(Feuil4!$B$3:$I$3=Feuil2!G$2)*(Feuil4!$B$4:$I$70))</f>
        <v>16</v>
      </c>
      <c r="H13" s="9" cm="1">
        <f t="array" ref="H13">SUMPRODUCT((Feuil4!$A$4:$A$70=Feuil2!$A13)*(Feuil4!$B$3:$I$3=Feuil2!H$2)*(Feuil4!$B$4:$I$70))</f>
        <v>0</v>
      </c>
      <c r="I13" s="9" cm="1">
        <f t="array" ref="I13">SUMPRODUCT((Feuil4!$A$4:$A$70=Feuil2!$A13)*(Feuil4!$B$3:$I$3=Feuil2!I$2)*(Feuil4!$B$4:$I$70))</f>
        <v>0</v>
      </c>
      <c r="J13" s="9" cm="1">
        <f t="array" ref="J13">SUMPRODUCT((Feuil4!$A$4:$A$70=Feuil2!$A13)*(Feuil4!$B$3:$I$3=Feuil2!J$2)*(Feuil4!$B$4:$I$70))</f>
        <v>17</v>
      </c>
      <c r="K13" s="9" cm="1">
        <f t="array" ref="K13">SUMPRODUCT((Feuil4!$A$4:$A$70=Feuil2!$A13)*(Feuil4!$B$3:$I$3=Feuil2!K$2)*(Feuil4!$B$4:$I$70))</f>
        <v>18</v>
      </c>
      <c r="L13" s="13">
        <f t="shared" si="0"/>
        <v>116</v>
      </c>
    </row>
    <row r="14" spans="1:12" x14ac:dyDescent="0.3">
      <c r="A14" s="11" t="s">
        <v>17</v>
      </c>
      <c r="B14" s="9" cm="1">
        <f t="array" ref="B14">SUMPRODUCT((Feuil4!$A$4:$A$70=Feuil2!$A14)*(Feuil4!$B$3:$I$3=Feuil2!B$2)*(Feuil4!$B$4:$I$70))</f>
        <v>12</v>
      </c>
      <c r="C14" s="9" cm="1">
        <f t="array" ref="C14">SUMPRODUCT((Feuil4!$A$4:$A$70=Feuil2!$A14)*(Feuil4!$B$3:$I$3=Feuil2!C$2)*(Feuil4!$B$4:$I$70))</f>
        <v>13</v>
      </c>
      <c r="D14" s="9" cm="1">
        <f t="array" ref="D14">SUMPRODUCT((Feuil4!$A$4:$A$70=Feuil2!$A14)*(Feuil4!$B$3:$I$3=Feuil2!D$2)*(Feuil4!$B$4:$I$70))</f>
        <v>14</v>
      </c>
      <c r="E14" s="9" cm="1">
        <f t="array" ref="E14">SUMPRODUCT((Feuil4!$A$4:$A$70=Feuil2!$A14)*(Feuil4!$B$3:$I$3=Feuil2!E$2)*(Feuil4!$B$4:$I$70))</f>
        <v>15</v>
      </c>
      <c r="F14" s="9" cm="1">
        <f t="array" ref="F14">SUMPRODUCT((Feuil4!$A$4:$A$70=Feuil2!$A14)*(Feuil4!$B$3:$I$3=Feuil2!F$2)*(Feuil4!$B$4:$I$70))</f>
        <v>16</v>
      </c>
      <c r="G14" s="9" cm="1">
        <f t="array" ref="G14">SUMPRODUCT((Feuil4!$A$4:$A$70=Feuil2!$A14)*(Feuil4!$B$3:$I$3=Feuil2!G$2)*(Feuil4!$B$4:$I$70))</f>
        <v>17</v>
      </c>
      <c r="H14" s="9" cm="1">
        <f t="array" ref="H14">SUMPRODUCT((Feuil4!$A$4:$A$70=Feuil2!$A14)*(Feuil4!$B$3:$I$3=Feuil2!H$2)*(Feuil4!$B$4:$I$70))</f>
        <v>0</v>
      </c>
      <c r="I14" s="9" cm="1">
        <f t="array" ref="I14">SUMPRODUCT((Feuil4!$A$4:$A$70=Feuil2!$A14)*(Feuil4!$B$3:$I$3=Feuil2!I$2)*(Feuil4!$B$4:$I$70))</f>
        <v>0</v>
      </c>
      <c r="J14" s="9" cm="1">
        <f t="array" ref="J14">SUMPRODUCT((Feuil4!$A$4:$A$70=Feuil2!$A14)*(Feuil4!$B$3:$I$3=Feuil2!J$2)*(Feuil4!$B$4:$I$70))</f>
        <v>18</v>
      </c>
      <c r="K14" s="9" cm="1">
        <f t="array" ref="K14">SUMPRODUCT((Feuil4!$A$4:$A$70=Feuil2!$A14)*(Feuil4!$B$3:$I$3=Feuil2!K$2)*(Feuil4!$B$4:$I$70))</f>
        <v>19</v>
      </c>
      <c r="L14" s="13">
        <f t="shared" si="0"/>
        <v>124</v>
      </c>
    </row>
    <row r="15" spans="1:12" x14ac:dyDescent="0.3">
      <c r="A15" s="11" t="s">
        <v>18</v>
      </c>
      <c r="B15" s="9" cm="1">
        <f t="array" ref="B15">SUMPRODUCT((Feuil4!$A$4:$A$70=Feuil2!$A15)*(Feuil4!$B$3:$I$3=Feuil2!B$2)*(Feuil4!$B$4:$I$70))</f>
        <v>13</v>
      </c>
      <c r="C15" s="9" cm="1">
        <f t="array" ref="C15">SUMPRODUCT((Feuil4!$A$4:$A$70=Feuil2!$A15)*(Feuil4!$B$3:$I$3=Feuil2!C$2)*(Feuil4!$B$4:$I$70))</f>
        <v>14</v>
      </c>
      <c r="D15" s="9" cm="1">
        <f t="array" ref="D15">SUMPRODUCT((Feuil4!$A$4:$A$70=Feuil2!$A15)*(Feuil4!$B$3:$I$3=Feuil2!D$2)*(Feuil4!$B$4:$I$70))</f>
        <v>15</v>
      </c>
      <c r="E15" s="9" cm="1">
        <f t="array" ref="E15">SUMPRODUCT((Feuil4!$A$4:$A$70=Feuil2!$A15)*(Feuil4!$B$3:$I$3=Feuil2!E$2)*(Feuil4!$B$4:$I$70))</f>
        <v>16</v>
      </c>
      <c r="F15" s="9" cm="1">
        <f t="array" ref="F15">SUMPRODUCT((Feuil4!$A$4:$A$70=Feuil2!$A15)*(Feuil4!$B$3:$I$3=Feuil2!F$2)*(Feuil4!$B$4:$I$70))</f>
        <v>17</v>
      </c>
      <c r="G15" s="9" cm="1">
        <f t="array" ref="G15">SUMPRODUCT((Feuil4!$A$4:$A$70=Feuil2!$A15)*(Feuil4!$B$3:$I$3=Feuil2!G$2)*(Feuil4!$B$4:$I$70))</f>
        <v>18</v>
      </c>
      <c r="H15" s="9" cm="1">
        <f t="array" ref="H15">SUMPRODUCT((Feuil4!$A$4:$A$70=Feuil2!$A15)*(Feuil4!$B$3:$I$3=Feuil2!H$2)*(Feuil4!$B$4:$I$70))</f>
        <v>0</v>
      </c>
      <c r="I15" s="9" cm="1">
        <f t="array" ref="I15">SUMPRODUCT((Feuil4!$A$4:$A$70=Feuil2!$A15)*(Feuil4!$B$3:$I$3=Feuil2!I$2)*(Feuil4!$B$4:$I$70))</f>
        <v>0</v>
      </c>
      <c r="J15" s="9" cm="1">
        <f t="array" ref="J15">SUMPRODUCT((Feuil4!$A$4:$A$70=Feuil2!$A15)*(Feuil4!$B$3:$I$3=Feuil2!J$2)*(Feuil4!$B$4:$I$70))</f>
        <v>19</v>
      </c>
      <c r="K15" s="9" cm="1">
        <f t="array" ref="K15">SUMPRODUCT((Feuil4!$A$4:$A$70=Feuil2!$A15)*(Feuil4!$B$3:$I$3=Feuil2!K$2)*(Feuil4!$B$4:$I$70))</f>
        <v>20</v>
      </c>
      <c r="L15" s="13">
        <f t="shared" si="0"/>
        <v>132</v>
      </c>
    </row>
    <row r="16" spans="1:12" x14ac:dyDescent="0.3">
      <c r="A16" s="11" t="s">
        <v>19</v>
      </c>
      <c r="B16" s="9" cm="1">
        <f t="array" ref="B16">SUMPRODUCT((Feuil4!$A$4:$A$70=Feuil2!$A16)*(Feuil4!$B$3:$I$3=Feuil2!B$2)*(Feuil4!$B$4:$I$70))</f>
        <v>14</v>
      </c>
      <c r="C16" s="9" cm="1">
        <f t="array" ref="C16">SUMPRODUCT((Feuil4!$A$4:$A$70=Feuil2!$A16)*(Feuil4!$B$3:$I$3=Feuil2!C$2)*(Feuil4!$B$4:$I$70))</f>
        <v>15</v>
      </c>
      <c r="D16" s="9" cm="1">
        <f t="array" ref="D16">SUMPRODUCT((Feuil4!$A$4:$A$70=Feuil2!$A16)*(Feuil4!$B$3:$I$3=Feuil2!D$2)*(Feuil4!$B$4:$I$70))</f>
        <v>16</v>
      </c>
      <c r="E16" s="9" cm="1">
        <f t="array" ref="E16">SUMPRODUCT((Feuil4!$A$4:$A$70=Feuil2!$A16)*(Feuil4!$B$3:$I$3=Feuil2!E$2)*(Feuil4!$B$4:$I$70))</f>
        <v>17</v>
      </c>
      <c r="F16" s="9" cm="1">
        <f t="array" ref="F16">SUMPRODUCT((Feuil4!$A$4:$A$70=Feuil2!$A16)*(Feuil4!$B$3:$I$3=Feuil2!F$2)*(Feuil4!$B$4:$I$70))</f>
        <v>18</v>
      </c>
      <c r="G16" s="9" cm="1">
        <f t="array" ref="G16">SUMPRODUCT((Feuil4!$A$4:$A$70=Feuil2!$A16)*(Feuil4!$B$3:$I$3=Feuil2!G$2)*(Feuil4!$B$4:$I$70))</f>
        <v>19</v>
      </c>
      <c r="H16" s="9" cm="1">
        <f t="array" ref="H16">SUMPRODUCT((Feuil4!$A$4:$A$70=Feuil2!$A16)*(Feuil4!$B$3:$I$3=Feuil2!H$2)*(Feuil4!$B$4:$I$70))</f>
        <v>0</v>
      </c>
      <c r="I16" s="9" cm="1">
        <f t="array" ref="I16">SUMPRODUCT((Feuil4!$A$4:$A$70=Feuil2!$A16)*(Feuil4!$B$3:$I$3=Feuil2!I$2)*(Feuil4!$B$4:$I$70))</f>
        <v>0</v>
      </c>
      <c r="J16" s="9" cm="1">
        <f t="array" ref="J16">SUMPRODUCT((Feuil4!$A$4:$A$70=Feuil2!$A16)*(Feuil4!$B$3:$I$3=Feuil2!J$2)*(Feuil4!$B$4:$I$70))</f>
        <v>20</v>
      </c>
      <c r="K16" s="9" cm="1">
        <f t="array" ref="K16">SUMPRODUCT((Feuil4!$A$4:$A$70=Feuil2!$A16)*(Feuil4!$B$3:$I$3=Feuil2!K$2)*(Feuil4!$B$4:$I$70))</f>
        <v>21</v>
      </c>
      <c r="L16" s="13">
        <f t="shared" si="0"/>
        <v>140</v>
      </c>
    </row>
    <row r="17" spans="1:12" x14ac:dyDescent="0.3">
      <c r="A17" s="11" t="s">
        <v>20</v>
      </c>
      <c r="B17" s="9" cm="1">
        <f t="array" ref="B17">SUMPRODUCT((Feuil4!$A$4:$A$70=Feuil2!$A17)*(Feuil4!$B$3:$I$3=Feuil2!B$2)*(Feuil4!$B$4:$I$70))</f>
        <v>15</v>
      </c>
      <c r="C17" s="9" cm="1">
        <f t="array" ref="C17">SUMPRODUCT((Feuil4!$A$4:$A$70=Feuil2!$A17)*(Feuil4!$B$3:$I$3=Feuil2!C$2)*(Feuil4!$B$4:$I$70))</f>
        <v>16</v>
      </c>
      <c r="D17" s="9" cm="1">
        <f t="array" ref="D17">SUMPRODUCT((Feuil4!$A$4:$A$70=Feuil2!$A17)*(Feuil4!$B$3:$I$3=Feuil2!D$2)*(Feuil4!$B$4:$I$70))</f>
        <v>17</v>
      </c>
      <c r="E17" s="9" cm="1">
        <f t="array" ref="E17">SUMPRODUCT((Feuil4!$A$4:$A$70=Feuil2!$A17)*(Feuil4!$B$3:$I$3=Feuil2!E$2)*(Feuil4!$B$4:$I$70))</f>
        <v>18</v>
      </c>
      <c r="F17" s="9" cm="1">
        <f t="array" ref="F17">SUMPRODUCT((Feuil4!$A$4:$A$70=Feuil2!$A17)*(Feuil4!$B$3:$I$3=Feuil2!F$2)*(Feuil4!$B$4:$I$70))</f>
        <v>19</v>
      </c>
      <c r="G17" s="9" cm="1">
        <f t="array" ref="G17">SUMPRODUCT((Feuil4!$A$4:$A$70=Feuil2!$A17)*(Feuil4!$B$3:$I$3=Feuil2!G$2)*(Feuil4!$B$4:$I$70))</f>
        <v>20</v>
      </c>
      <c r="H17" s="9" cm="1">
        <f t="array" ref="H17">SUMPRODUCT((Feuil4!$A$4:$A$70=Feuil2!$A17)*(Feuil4!$B$3:$I$3=Feuil2!H$2)*(Feuil4!$B$4:$I$70))</f>
        <v>0</v>
      </c>
      <c r="I17" s="9" cm="1">
        <f t="array" ref="I17">SUMPRODUCT((Feuil4!$A$4:$A$70=Feuil2!$A17)*(Feuil4!$B$3:$I$3=Feuil2!I$2)*(Feuil4!$B$4:$I$70))</f>
        <v>0</v>
      </c>
      <c r="J17" s="9" cm="1">
        <f t="array" ref="J17">SUMPRODUCT((Feuil4!$A$4:$A$70=Feuil2!$A17)*(Feuil4!$B$3:$I$3=Feuil2!J$2)*(Feuil4!$B$4:$I$70))</f>
        <v>21</v>
      </c>
      <c r="K17" s="9" cm="1">
        <f t="array" ref="K17">SUMPRODUCT((Feuil4!$A$4:$A$70=Feuil2!$A17)*(Feuil4!$B$3:$I$3=Feuil2!K$2)*(Feuil4!$B$4:$I$70))</f>
        <v>22</v>
      </c>
      <c r="L17" s="13">
        <f t="shared" si="0"/>
        <v>148</v>
      </c>
    </row>
    <row r="18" spans="1:12" x14ac:dyDescent="0.3">
      <c r="A18" s="11" t="s">
        <v>21</v>
      </c>
      <c r="B18" s="9" cm="1">
        <f t="array" ref="B18">SUMPRODUCT((Feuil4!$A$4:$A$70=Feuil2!$A18)*(Feuil4!$B$3:$I$3=Feuil2!B$2)*(Feuil4!$B$4:$I$70))</f>
        <v>16</v>
      </c>
      <c r="C18" s="9" cm="1">
        <f t="array" ref="C18">SUMPRODUCT((Feuil4!$A$4:$A$70=Feuil2!$A18)*(Feuil4!$B$3:$I$3=Feuil2!C$2)*(Feuil4!$B$4:$I$70))</f>
        <v>17</v>
      </c>
      <c r="D18" s="9" cm="1">
        <f t="array" ref="D18">SUMPRODUCT((Feuil4!$A$4:$A$70=Feuil2!$A18)*(Feuil4!$B$3:$I$3=Feuil2!D$2)*(Feuil4!$B$4:$I$70))</f>
        <v>18</v>
      </c>
      <c r="E18" s="9" cm="1">
        <f t="array" ref="E18">SUMPRODUCT((Feuil4!$A$4:$A$70=Feuil2!$A18)*(Feuil4!$B$3:$I$3=Feuil2!E$2)*(Feuil4!$B$4:$I$70))</f>
        <v>19</v>
      </c>
      <c r="F18" s="9" cm="1">
        <f t="array" ref="F18">SUMPRODUCT((Feuil4!$A$4:$A$70=Feuil2!$A18)*(Feuil4!$B$3:$I$3=Feuil2!F$2)*(Feuil4!$B$4:$I$70))</f>
        <v>20</v>
      </c>
      <c r="G18" s="9" cm="1">
        <f t="array" ref="G18">SUMPRODUCT((Feuil4!$A$4:$A$70=Feuil2!$A18)*(Feuil4!$B$3:$I$3=Feuil2!G$2)*(Feuil4!$B$4:$I$70))</f>
        <v>21</v>
      </c>
      <c r="H18" s="9" cm="1">
        <f t="array" ref="H18">SUMPRODUCT((Feuil4!$A$4:$A$70=Feuil2!$A18)*(Feuil4!$B$3:$I$3=Feuil2!H$2)*(Feuil4!$B$4:$I$70))</f>
        <v>0</v>
      </c>
      <c r="I18" s="9" cm="1">
        <f t="array" ref="I18">SUMPRODUCT((Feuil4!$A$4:$A$70=Feuil2!$A18)*(Feuil4!$B$3:$I$3=Feuil2!I$2)*(Feuil4!$B$4:$I$70))</f>
        <v>0</v>
      </c>
      <c r="J18" s="9" cm="1">
        <f t="array" ref="J18">SUMPRODUCT((Feuil4!$A$4:$A$70=Feuil2!$A18)*(Feuil4!$B$3:$I$3=Feuil2!J$2)*(Feuil4!$B$4:$I$70))</f>
        <v>22</v>
      </c>
      <c r="K18" s="9" cm="1">
        <f t="array" ref="K18">SUMPRODUCT((Feuil4!$A$4:$A$70=Feuil2!$A18)*(Feuil4!$B$3:$I$3=Feuil2!K$2)*(Feuil4!$B$4:$I$70))</f>
        <v>23</v>
      </c>
      <c r="L18" s="13">
        <f t="shared" si="0"/>
        <v>156</v>
      </c>
    </row>
    <row r="19" spans="1:12" x14ac:dyDescent="0.3">
      <c r="A19" s="11" t="s">
        <v>22</v>
      </c>
      <c r="B19" s="9" cm="1">
        <f t="array" ref="B19">SUMPRODUCT((Feuil4!$A$4:$A$70=Feuil2!$A19)*(Feuil4!$B$3:$I$3=Feuil2!B$2)*(Feuil4!$B$4:$I$70))</f>
        <v>17</v>
      </c>
      <c r="C19" s="9" cm="1">
        <f t="array" ref="C19">SUMPRODUCT((Feuil4!$A$4:$A$70=Feuil2!$A19)*(Feuil4!$B$3:$I$3=Feuil2!C$2)*(Feuil4!$B$4:$I$70))</f>
        <v>18</v>
      </c>
      <c r="D19" s="9" cm="1">
        <f t="array" ref="D19">SUMPRODUCT((Feuil4!$A$4:$A$70=Feuil2!$A19)*(Feuil4!$B$3:$I$3=Feuil2!D$2)*(Feuil4!$B$4:$I$70))</f>
        <v>19</v>
      </c>
      <c r="E19" s="9" cm="1">
        <f t="array" ref="E19">SUMPRODUCT((Feuil4!$A$4:$A$70=Feuil2!$A19)*(Feuil4!$B$3:$I$3=Feuil2!E$2)*(Feuil4!$B$4:$I$70))</f>
        <v>20</v>
      </c>
      <c r="F19" s="9" cm="1">
        <f t="array" ref="F19">SUMPRODUCT((Feuil4!$A$4:$A$70=Feuil2!$A19)*(Feuil4!$B$3:$I$3=Feuil2!F$2)*(Feuil4!$B$4:$I$70))</f>
        <v>21</v>
      </c>
      <c r="G19" s="9" cm="1">
        <f t="array" ref="G19">SUMPRODUCT((Feuil4!$A$4:$A$70=Feuil2!$A19)*(Feuil4!$B$3:$I$3=Feuil2!G$2)*(Feuil4!$B$4:$I$70))</f>
        <v>22</v>
      </c>
      <c r="H19" s="9" cm="1">
        <f t="array" ref="H19">SUMPRODUCT((Feuil4!$A$4:$A$70=Feuil2!$A19)*(Feuil4!$B$3:$I$3=Feuil2!H$2)*(Feuil4!$B$4:$I$70))</f>
        <v>0</v>
      </c>
      <c r="I19" s="9" cm="1">
        <f t="array" ref="I19">SUMPRODUCT((Feuil4!$A$4:$A$70=Feuil2!$A19)*(Feuil4!$B$3:$I$3=Feuil2!I$2)*(Feuil4!$B$4:$I$70))</f>
        <v>0</v>
      </c>
      <c r="J19" s="9" cm="1">
        <f t="array" ref="J19">SUMPRODUCT((Feuil4!$A$4:$A$70=Feuil2!$A19)*(Feuil4!$B$3:$I$3=Feuil2!J$2)*(Feuil4!$B$4:$I$70))</f>
        <v>23</v>
      </c>
      <c r="K19" s="9" cm="1">
        <f t="array" ref="K19">SUMPRODUCT((Feuil4!$A$4:$A$70=Feuil2!$A19)*(Feuil4!$B$3:$I$3=Feuil2!K$2)*(Feuil4!$B$4:$I$70))</f>
        <v>24</v>
      </c>
      <c r="L19" s="13">
        <f t="shared" si="0"/>
        <v>164</v>
      </c>
    </row>
    <row r="20" spans="1:12" x14ac:dyDescent="0.3">
      <c r="A20" s="11" t="s">
        <v>23</v>
      </c>
      <c r="B20" s="9" cm="1">
        <f t="array" ref="B20">SUMPRODUCT((Feuil4!$A$4:$A$70=Feuil2!$A20)*(Feuil4!$B$3:$I$3=Feuil2!B$2)*(Feuil4!$B$4:$I$70))</f>
        <v>18</v>
      </c>
      <c r="C20" s="9" cm="1">
        <f t="array" ref="C20">SUMPRODUCT((Feuil4!$A$4:$A$70=Feuil2!$A20)*(Feuil4!$B$3:$I$3=Feuil2!C$2)*(Feuil4!$B$4:$I$70))</f>
        <v>19</v>
      </c>
      <c r="D20" s="9" cm="1">
        <f t="array" ref="D20">SUMPRODUCT((Feuil4!$A$4:$A$70=Feuil2!$A20)*(Feuil4!$B$3:$I$3=Feuil2!D$2)*(Feuil4!$B$4:$I$70))</f>
        <v>20</v>
      </c>
      <c r="E20" s="9" cm="1">
        <f t="array" ref="E20">SUMPRODUCT((Feuil4!$A$4:$A$70=Feuil2!$A20)*(Feuil4!$B$3:$I$3=Feuil2!E$2)*(Feuil4!$B$4:$I$70))</f>
        <v>21</v>
      </c>
      <c r="F20" s="9" cm="1">
        <f t="array" ref="F20">SUMPRODUCT((Feuil4!$A$4:$A$70=Feuil2!$A20)*(Feuil4!$B$3:$I$3=Feuil2!F$2)*(Feuil4!$B$4:$I$70))</f>
        <v>22</v>
      </c>
      <c r="G20" s="9" cm="1">
        <f t="array" ref="G20">SUMPRODUCT((Feuil4!$A$4:$A$70=Feuil2!$A20)*(Feuil4!$B$3:$I$3=Feuil2!G$2)*(Feuil4!$B$4:$I$70))</f>
        <v>23</v>
      </c>
      <c r="H20" s="9" cm="1">
        <f t="array" ref="H20">SUMPRODUCT((Feuil4!$A$4:$A$70=Feuil2!$A20)*(Feuil4!$B$3:$I$3=Feuil2!H$2)*(Feuil4!$B$4:$I$70))</f>
        <v>0</v>
      </c>
      <c r="I20" s="9" cm="1">
        <f t="array" ref="I20">SUMPRODUCT((Feuil4!$A$4:$A$70=Feuil2!$A20)*(Feuil4!$B$3:$I$3=Feuil2!I$2)*(Feuil4!$B$4:$I$70))</f>
        <v>0</v>
      </c>
      <c r="J20" s="9" cm="1">
        <f t="array" ref="J20">SUMPRODUCT((Feuil4!$A$4:$A$70=Feuil2!$A20)*(Feuil4!$B$3:$I$3=Feuil2!J$2)*(Feuil4!$B$4:$I$70))</f>
        <v>24</v>
      </c>
      <c r="K20" s="9" cm="1">
        <f t="array" ref="K20">SUMPRODUCT((Feuil4!$A$4:$A$70=Feuil2!$A20)*(Feuil4!$B$3:$I$3=Feuil2!K$2)*(Feuil4!$B$4:$I$70))</f>
        <v>25</v>
      </c>
      <c r="L20" s="13">
        <f t="shared" si="0"/>
        <v>172</v>
      </c>
    </row>
    <row r="21" spans="1:12" x14ac:dyDescent="0.3">
      <c r="A21" s="11" t="s">
        <v>24</v>
      </c>
      <c r="B21" s="9">
        <f>SUMIF(Feuil4!A:A,Feuil2!$A21,Feuil4!B:B)</f>
        <v>19</v>
      </c>
      <c r="C21" s="9" cm="1">
        <f t="array" ref="C21">SUMPRODUCT((Feuil4!$A$4:$A$70=Feuil2!$A21)*(Feuil4!$B$3:$I$3=Feuil2!C$2)*(Feuil4!$B$4:$I$70))</f>
        <v>20</v>
      </c>
      <c r="D21" s="9" cm="1">
        <f t="array" ref="D21">SUMPRODUCT((Feuil4!$A$4:$A$70=Feuil2!$A21)*(Feuil4!$B$3:$I$3=Feuil2!D$2)*(Feuil4!$B$4:$I$70))</f>
        <v>21</v>
      </c>
      <c r="E21" s="9" cm="1">
        <f t="array" ref="E21">SUMPRODUCT((Feuil4!$A$4:$A$70=Feuil2!$A21)*(Feuil4!$B$3:$I$3=Feuil2!E$2)*(Feuil4!$B$4:$I$70))</f>
        <v>22</v>
      </c>
      <c r="F21" s="9" cm="1">
        <f t="array" ref="F21">SUMPRODUCT((Feuil4!$A$4:$A$70=Feuil2!$A21)*(Feuil4!$B$3:$I$3=Feuil2!F$2)*(Feuil4!$B$4:$I$70))</f>
        <v>23</v>
      </c>
      <c r="G21" s="9" cm="1">
        <f t="array" ref="G21">SUMPRODUCT((Feuil4!$A$4:$A$70=Feuil2!$A21)*(Feuil4!$B$3:$I$3=Feuil2!G$2)*(Feuil4!$B$4:$I$70))</f>
        <v>24</v>
      </c>
      <c r="H21" s="9" cm="1">
        <f t="array" ref="H21">SUMPRODUCT((Feuil4!$A$4:$A$70=Feuil2!$A21)*(Feuil4!$B$3:$I$3=Feuil2!H$2)*(Feuil4!$B$4:$I$70))</f>
        <v>0</v>
      </c>
      <c r="I21" s="9" cm="1">
        <f t="array" ref="I21">SUMPRODUCT((Feuil4!$A$4:$A$70=Feuil2!$A21)*(Feuil4!$B$3:$I$3=Feuil2!I$2)*(Feuil4!$B$4:$I$70))</f>
        <v>0</v>
      </c>
      <c r="J21" s="9" cm="1">
        <f t="array" ref="J21">SUMPRODUCT((Feuil4!$A$4:$A$70=Feuil2!$A21)*(Feuil4!$B$3:$I$3=Feuil2!J$2)*(Feuil4!$B$4:$I$70))</f>
        <v>25</v>
      </c>
      <c r="K21" s="9" cm="1">
        <f t="array" ref="K21">SUMPRODUCT((Feuil4!$A$4:$A$70=Feuil2!$A21)*(Feuil4!$B$3:$I$3=Feuil2!K$2)*(Feuil4!$B$4:$I$70))</f>
        <v>26</v>
      </c>
      <c r="L21" s="13">
        <f t="shared" ref="L21:L69" si="1">SUM(B21:K21)</f>
        <v>180</v>
      </c>
    </row>
    <row r="22" spans="1:12" x14ac:dyDescent="0.3">
      <c r="A22" s="11" t="s">
        <v>25</v>
      </c>
      <c r="B22" s="9">
        <f>SUMIF(Feuil4!A:A,Feuil2!$A22,Feuil4!B:B)</f>
        <v>20</v>
      </c>
      <c r="C22" s="9" cm="1">
        <f t="array" ref="C22">SUMPRODUCT((Feuil4!$A$4:$A$70=Feuil2!$A22)*(Feuil4!$B$3:$I$3=Feuil2!C$2)*(Feuil4!$B$4:$I$70))</f>
        <v>21</v>
      </c>
      <c r="D22" s="9" cm="1">
        <f t="array" ref="D22">SUMPRODUCT((Feuil4!$A$4:$A$70=Feuil2!$A22)*(Feuil4!$B$3:$I$3=Feuil2!D$2)*(Feuil4!$B$4:$I$70))</f>
        <v>22</v>
      </c>
      <c r="E22" s="9" cm="1">
        <f t="array" ref="E22">SUMPRODUCT((Feuil4!$A$4:$A$70=Feuil2!$A22)*(Feuil4!$B$3:$I$3=Feuil2!E$2)*(Feuil4!$B$4:$I$70))</f>
        <v>23</v>
      </c>
      <c r="F22" s="9" cm="1">
        <f t="array" ref="F22">SUMPRODUCT((Feuil4!$A$4:$A$70=Feuil2!$A22)*(Feuil4!$B$3:$I$3=Feuil2!F$2)*(Feuil4!$B$4:$I$70))</f>
        <v>24</v>
      </c>
      <c r="G22" s="9" cm="1">
        <f t="array" ref="G22">SUMPRODUCT((Feuil4!$A$4:$A$70=Feuil2!$A22)*(Feuil4!$B$3:$I$3=Feuil2!G$2)*(Feuil4!$B$4:$I$70))</f>
        <v>25</v>
      </c>
      <c r="H22" s="9" cm="1">
        <f t="array" ref="H22">SUMPRODUCT((Feuil4!$A$4:$A$70=Feuil2!$A22)*(Feuil4!$B$3:$I$3=Feuil2!H$2)*(Feuil4!$B$4:$I$70))</f>
        <v>0</v>
      </c>
      <c r="I22" s="9" cm="1">
        <f t="array" ref="I22">SUMPRODUCT((Feuil4!$A$4:$A$70=Feuil2!$A22)*(Feuil4!$B$3:$I$3=Feuil2!I$2)*(Feuil4!$B$4:$I$70))</f>
        <v>0</v>
      </c>
      <c r="J22" s="9" cm="1">
        <f t="array" ref="J22">SUMPRODUCT((Feuil4!$A$4:$A$70=Feuil2!$A22)*(Feuil4!$B$3:$I$3=Feuil2!J$2)*(Feuil4!$B$4:$I$70))</f>
        <v>26</v>
      </c>
      <c r="K22" s="9" cm="1">
        <f t="array" ref="K22">SUMPRODUCT((Feuil4!$A$4:$A$70=Feuil2!$A22)*(Feuil4!$B$3:$I$3=Feuil2!K$2)*(Feuil4!$B$4:$I$70))</f>
        <v>27</v>
      </c>
      <c r="L22" s="13">
        <f t="shared" si="1"/>
        <v>188</v>
      </c>
    </row>
    <row r="23" spans="1:12" x14ac:dyDescent="0.3">
      <c r="A23" s="11" t="s">
        <v>26</v>
      </c>
      <c r="B23" s="9">
        <f>SUMIF(Feuil4!A:A,Feuil2!$A23,Feuil4!B:B)</f>
        <v>21</v>
      </c>
      <c r="C23" s="9" cm="1">
        <f t="array" ref="C23">SUMPRODUCT((Feuil4!$A$4:$A$70=Feuil2!$A23)*(Feuil4!$B$3:$I$3=Feuil2!C$2)*(Feuil4!$B$4:$I$70))</f>
        <v>22</v>
      </c>
      <c r="D23" s="9" cm="1">
        <f t="array" ref="D23">SUMPRODUCT((Feuil4!$A$4:$A$70=Feuil2!$A23)*(Feuil4!$B$3:$I$3=Feuil2!D$2)*(Feuil4!$B$4:$I$70))</f>
        <v>23</v>
      </c>
      <c r="E23" s="9" cm="1">
        <f t="array" ref="E23">SUMPRODUCT((Feuil4!$A$4:$A$70=Feuil2!$A23)*(Feuil4!$B$3:$I$3=Feuil2!E$2)*(Feuil4!$B$4:$I$70))</f>
        <v>24</v>
      </c>
      <c r="F23" s="9" cm="1">
        <f t="array" ref="F23">SUMPRODUCT((Feuil4!$A$4:$A$70=Feuil2!$A23)*(Feuil4!$B$3:$I$3=Feuil2!F$2)*(Feuil4!$B$4:$I$70))</f>
        <v>25</v>
      </c>
      <c r="G23" s="9" cm="1">
        <f t="array" ref="G23">SUMPRODUCT((Feuil4!$A$4:$A$70=Feuil2!$A23)*(Feuil4!$B$3:$I$3=Feuil2!G$2)*(Feuil4!$B$4:$I$70))</f>
        <v>26</v>
      </c>
      <c r="H23" s="9" cm="1">
        <f t="array" ref="H23">SUMPRODUCT((Feuil4!$A$4:$A$70=Feuil2!$A23)*(Feuil4!$B$3:$I$3=Feuil2!H$2)*(Feuil4!$B$4:$I$70))</f>
        <v>0</v>
      </c>
      <c r="I23" s="9" cm="1">
        <f t="array" ref="I23">SUMPRODUCT((Feuil4!$A$4:$A$70=Feuil2!$A23)*(Feuil4!$B$3:$I$3=Feuil2!I$2)*(Feuil4!$B$4:$I$70))</f>
        <v>0</v>
      </c>
      <c r="J23" s="9" cm="1">
        <f t="array" ref="J23">SUMPRODUCT((Feuil4!$A$4:$A$70=Feuil2!$A23)*(Feuil4!$B$3:$I$3=Feuil2!J$2)*(Feuil4!$B$4:$I$70))</f>
        <v>27</v>
      </c>
      <c r="K23" s="9" cm="1">
        <f t="array" ref="K23">SUMPRODUCT((Feuil4!$A$4:$A$70=Feuil2!$A23)*(Feuil4!$B$3:$I$3=Feuil2!K$2)*(Feuil4!$B$4:$I$70))</f>
        <v>28</v>
      </c>
      <c r="L23" s="13">
        <f t="shared" si="1"/>
        <v>196</v>
      </c>
    </row>
    <row r="24" spans="1:12" x14ac:dyDescent="0.3">
      <c r="A24" s="11" t="s">
        <v>27</v>
      </c>
      <c r="B24" s="9">
        <f>SUMIF(Feuil4!A:A,Feuil2!$A24,Feuil4!B:B)</f>
        <v>22</v>
      </c>
      <c r="C24" s="9" cm="1">
        <f t="array" ref="C24">SUMPRODUCT((Feuil4!$A$4:$A$70=Feuil2!$A24)*(Feuil4!$B$3:$I$3=Feuil2!C$2)*(Feuil4!$B$4:$I$70))</f>
        <v>23</v>
      </c>
      <c r="D24" s="9" cm="1">
        <f t="array" ref="D24">SUMPRODUCT((Feuil4!$A$4:$A$70=Feuil2!$A24)*(Feuil4!$B$3:$I$3=Feuil2!D$2)*(Feuil4!$B$4:$I$70))</f>
        <v>24</v>
      </c>
      <c r="E24" s="9" cm="1">
        <f t="array" ref="E24">SUMPRODUCT((Feuil4!$A$4:$A$70=Feuil2!$A24)*(Feuil4!$B$3:$I$3=Feuil2!E$2)*(Feuil4!$B$4:$I$70))</f>
        <v>25</v>
      </c>
      <c r="F24" s="9" cm="1">
        <f t="array" ref="F24">SUMPRODUCT((Feuil4!$A$4:$A$70=Feuil2!$A24)*(Feuil4!$B$3:$I$3=Feuil2!F$2)*(Feuil4!$B$4:$I$70))</f>
        <v>26</v>
      </c>
      <c r="G24" s="9" cm="1">
        <f t="array" ref="G24">SUMPRODUCT((Feuil4!$A$4:$A$70=Feuil2!$A24)*(Feuil4!$B$3:$I$3=Feuil2!G$2)*(Feuil4!$B$4:$I$70))</f>
        <v>27</v>
      </c>
      <c r="H24" s="9" cm="1">
        <f t="array" ref="H24">SUMPRODUCT((Feuil4!$A$4:$A$70=Feuil2!$A24)*(Feuil4!$B$3:$I$3=Feuil2!H$2)*(Feuil4!$B$4:$I$70))</f>
        <v>0</v>
      </c>
      <c r="I24" s="9" cm="1">
        <f t="array" ref="I24">SUMPRODUCT((Feuil4!$A$4:$A$70=Feuil2!$A24)*(Feuil4!$B$3:$I$3=Feuil2!I$2)*(Feuil4!$B$4:$I$70))</f>
        <v>0</v>
      </c>
      <c r="J24" s="9" cm="1">
        <f t="array" ref="J24">SUMPRODUCT((Feuil4!$A$4:$A$70=Feuil2!$A24)*(Feuil4!$B$3:$I$3=Feuil2!J$2)*(Feuil4!$B$4:$I$70))</f>
        <v>28</v>
      </c>
      <c r="K24" s="9" cm="1">
        <f t="array" ref="K24">SUMPRODUCT((Feuil4!$A$4:$A$70=Feuil2!$A24)*(Feuil4!$B$3:$I$3=Feuil2!K$2)*(Feuil4!$B$4:$I$70))</f>
        <v>29</v>
      </c>
      <c r="L24" s="13">
        <f t="shared" si="1"/>
        <v>204</v>
      </c>
    </row>
    <row r="25" spans="1:12" x14ac:dyDescent="0.3">
      <c r="A25" s="11" t="s">
        <v>28</v>
      </c>
      <c r="B25" s="9">
        <f>SUMIF(Feuil4!A:A,Feuil2!$A25,Feuil4!B:B)</f>
        <v>23</v>
      </c>
      <c r="C25" s="9" cm="1">
        <f t="array" ref="C25">SUMPRODUCT((Feuil4!$A$4:$A$70=Feuil2!$A25)*(Feuil4!$B$3:$I$3=Feuil2!C$2)*(Feuil4!$B$4:$I$70))</f>
        <v>24</v>
      </c>
      <c r="D25" s="9" cm="1">
        <f t="array" ref="D25">SUMPRODUCT((Feuil4!$A$4:$A$70=Feuil2!$A25)*(Feuil4!$B$3:$I$3=Feuil2!D$2)*(Feuil4!$B$4:$I$70))</f>
        <v>25</v>
      </c>
      <c r="E25" s="9" cm="1">
        <f t="array" ref="E25">SUMPRODUCT((Feuil4!$A$4:$A$70=Feuil2!$A25)*(Feuil4!$B$3:$I$3=Feuil2!E$2)*(Feuil4!$B$4:$I$70))</f>
        <v>26</v>
      </c>
      <c r="F25" s="9" cm="1">
        <f t="array" ref="F25">SUMPRODUCT((Feuil4!$A$4:$A$70=Feuil2!$A25)*(Feuil4!$B$3:$I$3=Feuil2!F$2)*(Feuil4!$B$4:$I$70))</f>
        <v>27</v>
      </c>
      <c r="G25" s="9" cm="1">
        <f t="array" ref="G25">SUMPRODUCT((Feuil4!$A$4:$A$70=Feuil2!$A25)*(Feuil4!$B$3:$I$3=Feuil2!G$2)*(Feuil4!$B$4:$I$70))</f>
        <v>28</v>
      </c>
      <c r="H25" s="9" cm="1">
        <f t="array" ref="H25">SUMPRODUCT((Feuil4!$A$4:$A$70=Feuil2!$A25)*(Feuil4!$B$3:$I$3=Feuil2!H$2)*(Feuil4!$B$4:$I$70))</f>
        <v>0</v>
      </c>
      <c r="I25" s="9" cm="1">
        <f t="array" ref="I25">SUMPRODUCT((Feuil4!$A$4:$A$70=Feuil2!$A25)*(Feuil4!$B$3:$I$3=Feuil2!I$2)*(Feuil4!$B$4:$I$70))</f>
        <v>0</v>
      </c>
      <c r="J25" s="9" cm="1">
        <f t="array" ref="J25">SUMPRODUCT((Feuil4!$A$4:$A$70=Feuil2!$A25)*(Feuil4!$B$3:$I$3=Feuil2!J$2)*(Feuil4!$B$4:$I$70))</f>
        <v>29</v>
      </c>
      <c r="K25" s="9" cm="1">
        <f t="array" ref="K25">SUMPRODUCT((Feuil4!$A$4:$A$70=Feuil2!$A25)*(Feuil4!$B$3:$I$3=Feuil2!K$2)*(Feuil4!$B$4:$I$70))</f>
        <v>30</v>
      </c>
      <c r="L25" s="13">
        <f t="shared" si="1"/>
        <v>212</v>
      </c>
    </row>
    <row r="26" spans="1:12" x14ac:dyDescent="0.3">
      <c r="A26" s="11" t="s">
        <v>29</v>
      </c>
      <c r="B26" s="9">
        <f>SUMIF(Feuil4!A:A,Feuil2!$A26,Feuil4!B:B)</f>
        <v>24</v>
      </c>
      <c r="C26" s="9" cm="1">
        <f t="array" ref="C26">SUMPRODUCT((Feuil4!$A$4:$A$70=Feuil2!$A26)*(Feuil4!$B$3:$I$3=Feuil2!C$2)*(Feuil4!$B$4:$I$70))</f>
        <v>25</v>
      </c>
      <c r="D26" s="9" cm="1">
        <f t="array" ref="D26">SUMPRODUCT((Feuil4!$A$4:$A$70=Feuil2!$A26)*(Feuil4!$B$3:$I$3=Feuil2!D$2)*(Feuil4!$B$4:$I$70))</f>
        <v>26</v>
      </c>
      <c r="E26" s="9" cm="1">
        <f t="array" ref="E26">SUMPRODUCT((Feuil4!$A$4:$A$70=Feuil2!$A26)*(Feuil4!$B$3:$I$3=Feuil2!E$2)*(Feuil4!$B$4:$I$70))</f>
        <v>27</v>
      </c>
      <c r="F26" s="9" cm="1">
        <f t="array" ref="F26">SUMPRODUCT((Feuil4!$A$4:$A$70=Feuil2!$A26)*(Feuil4!$B$3:$I$3=Feuil2!F$2)*(Feuil4!$B$4:$I$70))</f>
        <v>28</v>
      </c>
      <c r="G26" s="9" cm="1">
        <f t="array" ref="G26">SUMPRODUCT((Feuil4!$A$4:$A$70=Feuil2!$A26)*(Feuil4!$B$3:$I$3=Feuil2!G$2)*(Feuil4!$B$4:$I$70))</f>
        <v>29</v>
      </c>
      <c r="H26" s="9" cm="1">
        <f t="array" ref="H26">SUMPRODUCT((Feuil4!$A$4:$A$70=Feuil2!$A26)*(Feuil4!$B$3:$I$3=Feuil2!H$2)*(Feuil4!$B$4:$I$70))</f>
        <v>0</v>
      </c>
      <c r="I26" s="9" cm="1">
        <f t="array" ref="I26">SUMPRODUCT((Feuil4!$A$4:$A$70=Feuil2!$A26)*(Feuil4!$B$3:$I$3=Feuil2!I$2)*(Feuil4!$B$4:$I$70))</f>
        <v>0</v>
      </c>
      <c r="J26" s="9" cm="1">
        <f t="array" ref="J26">SUMPRODUCT((Feuil4!$A$4:$A$70=Feuil2!$A26)*(Feuil4!$B$3:$I$3=Feuil2!J$2)*(Feuil4!$B$4:$I$70))</f>
        <v>30</v>
      </c>
      <c r="K26" s="9" cm="1">
        <f t="array" ref="K26">SUMPRODUCT((Feuil4!$A$4:$A$70=Feuil2!$A26)*(Feuil4!$B$3:$I$3=Feuil2!K$2)*(Feuil4!$B$4:$I$70))</f>
        <v>31</v>
      </c>
      <c r="L26" s="13">
        <f t="shared" si="1"/>
        <v>220</v>
      </c>
    </row>
    <row r="27" spans="1:12" x14ac:dyDescent="0.3">
      <c r="A27" s="11" t="s">
        <v>30</v>
      </c>
      <c r="B27" s="9">
        <f>SUMIF(Feuil4!A:A,Feuil2!$A27,Feuil4!B:B)</f>
        <v>25</v>
      </c>
      <c r="C27" s="9" cm="1">
        <f t="array" ref="C27">SUMPRODUCT((Feuil4!$A$4:$A$70=Feuil2!$A27)*(Feuil4!$B$3:$I$3=Feuil2!C$2)*(Feuil4!$B$4:$I$70))</f>
        <v>26</v>
      </c>
      <c r="D27" s="9" cm="1">
        <f t="array" ref="D27">SUMPRODUCT((Feuil4!$A$4:$A$70=Feuil2!$A27)*(Feuil4!$B$3:$I$3=Feuil2!D$2)*(Feuil4!$B$4:$I$70))</f>
        <v>27</v>
      </c>
      <c r="E27" s="9" cm="1">
        <f t="array" ref="E27">SUMPRODUCT((Feuil4!$A$4:$A$70=Feuil2!$A27)*(Feuil4!$B$3:$I$3=Feuil2!E$2)*(Feuil4!$B$4:$I$70))</f>
        <v>28</v>
      </c>
      <c r="F27" s="9" cm="1">
        <f t="array" ref="F27">SUMPRODUCT((Feuil4!$A$4:$A$70=Feuil2!$A27)*(Feuil4!$B$3:$I$3=Feuil2!F$2)*(Feuil4!$B$4:$I$70))</f>
        <v>29</v>
      </c>
      <c r="G27" s="9" cm="1">
        <f t="array" ref="G27">SUMPRODUCT((Feuil4!$A$4:$A$70=Feuil2!$A27)*(Feuil4!$B$3:$I$3=Feuil2!G$2)*(Feuil4!$B$4:$I$70))</f>
        <v>30</v>
      </c>
      <c r="H27" s="9" cm="1">
        <f t="array" ref="H27">SUMPRODUCT((Feuil4!$A$4:$A$70=Feuil2!$A27)*(Feuil4!$B$3:$I$3=Feuil2!H$2)*(Feuil4!$B$4:$I$70))</f>
        <v>0</v>
      </c>
      <c r="I27" s="9" cm="1">
        <f t="array" ref="I27">SUMPRODUCT((Feuil4!$A$4:$A$70=Feuil2!$A27)*(Feuil4!$B$3:$I$3=Feuil2!I$2)*(Feuil4!$B$4:$I$70))</f>
        <v>0</v>
      </c>
      <c r="J27" s="9" cm="1">
        <f t="array" ref="J27">SUMPRODUCT((Feuil4!$A$4:$A$70=Feuil2!$A27)*(Feuil4!$B$3:$I$3=Feuil2!J$2)*(Feuil4!$B$4:$I$70))</f>
        <v>31</v>
      </c>
      <c r="K27" s="9" cm="1">
        <f t="array" ref="K27">SUMPRODUCT((Feuil4!$A$4:$A$70=Feuil2!$A27)*(Feuil4!$B$3:$I$3=Feuil2!K$2)*(Feuil4!$B$4:$I$70))</f>
        <v>32</v>
      </c>
      <c r="L27" s="13">
        <f t="shared" si="1"/>
        <v>228</v>
      </c>
    </row>
    <row r="28" spans="1:12" x14ac:dyDescent="0.3">
      <c r="A28" s="11" t="s">
        <v>31</v>
      </c>
      <c r="B28" s="9">
        <f>SUMIF(Feuil4!A:A,Feuil2!$A28,Feuil4!B:B)</f>
        <v>26</v>
      </c>
      <c r="C28" s="9" cm="1">
        <f t="array" ref="C28">SUMPRODUCT((Feuil4!$A$4:$A$70=Feuil2!$A28)*(Feuil4!$B$3:$I$3=Feuil2!C$2)*(Feuil4!$B$4:$I$70))</f>
        <v>27</v>
      </c>
      <c r="D28" s="9" cm="1">
        <f t="array" ref="D28">SUMPRODUCT((Feuil4!$A$4:$A$70=Feuil2!$A28)*(Feuil4!$B$3:$I$3=Feuil2!D$2)*(Feuil4!$B$4:$I$70))</f>
        <v>28</v>
      </c>
      <c r="E28" s="9" cm="1">
        <f t="array" ref="E28">SUMPRODUCT((Feuil4!$A$4:$A$70=Feuil2!$A28)*(Feuil4!$B$3:$I$3=Feuil2!E$2)*(Feuil4!$B$4:$I$70))</f>
        <v>29</v>
      </c>
      <c r="F28" s="9" cm="1">
        <f t="array" ref="F28">SUMPRODUCT((Feuil4!$A$4:$A$70=Feuil2!$A28)*(Feuil4!$B$3:$I$3=Feuil2!F$2)*(Feuil4!$B$4:$I$70))</f>
        <v>30</v>
      </c>
      <c r="G28" s="9" cm="1">
        <f t="array" ref="G28">SUMPRODUCT((Feuil4!$A$4:$A$70=Feuil2!$A28)*(Feuil4!$B$3:$I$3=Feuil2!G$2)*(Feuil4!$B$4:$I$70))</f>
        <v>31</v>
      </c>
      <c r="H28" s="9" cm="1">
        <f t="array" ref="H28">SUMPRODUCT((Feuil4!$A$4:$A$70=Feuil2!$A28)*(Feuil4!$B$3:$I$3=Feuil2!H$2)*(Feuil4!$B$4:$I$70))</f>
        <v>0</v>
      </c>
      <c r="I28" s="9" cm="1">
        <f t="array" ref="I28">SUMPRODUCT((Feuil4!$A$4:$A$70=Feuil2!$A28)*(Feuil4!$B$3:$I$3=Feuil2!I$2)*(Feuil4!$B$4:$I$70))</f>
        <v>0</v>
      </c>
      <c r="J28" s="9" cm="1">
        <f t="array" ref="J28">SUMPRODUCT((Feuil4!$A$4:$A$70=Feuil2!$A28)*(Feuil4!$B$3:$I$3=Feuil2!J$2)*(Feuil4!$B$4:$I$70))</f>
        <v>32</v>
      </c>
      <c r="K28" s="9" cm="1">
        <f t="array" ref="K28">SUMPRODUCT((Feuil4!$A$4:$A$70=Feuil2!$A28)*(Feuil4!$B$3:$I$3=Feuil2!K$2)*(Feuil4!$B$4:$I$70))</f>
        <v>33</v>
      </c>
      <c r="L28" s="13">
        <f t="shared" si="1"/>
        <v>236</v>
      </c>
    </row>
    <row r="29" spans="1:12" x14ac:dyDescent="0.3">
      <c r="A29" s="11" t="s">
        <v>32</v>
      </c>
      <c r="B29" s="9">
        <f>SUMIF(Feuil4!A:A,Feuil2!$A29,Feuil4!B:B)</f>
        <v>27</v>
      </c>
      <c r="C29" s="9" cm="1">
        <f t="array" ref="C29">SUMPRODUCT((Feuil4!$A$4:$A$70=Feuil2!$A29)*(Feuil4!$B$3:$I$3=Feuil2!C$2)*(Feuil4!$B$4:$I$70))</f>
        <v>28</v>
      </c>
      <c r="D29" s="9" cm="1">
        <f t="array" ref="D29">SUMPRODUCT((Feuil4!$A$4:$A$70=Feuil2!$A29)*(Feuil4!$B$3:$I$3=Feuil2!D$2)*(Feuil4!$B$4:$I$70))</f>
        <v>29</v>
      </c>
      <c r="E29" s="9" cm="1">
        <f t="array" ref="E29">SUMPRODUCT((Feuil4!$A$4:$A$70=Feuil2!$A29)*(Feuil4!$B$3:$I$3=Feuil2!E$2)*(Feuil4!$B$4:$I$70))</f>
        <v>30</v>
      </c>
      <c r="F29" s="9" cm="1">
        <f t="array" ref="F29">SUMPRODUCT((Feuil4!$A$4:$A$70=Feuil2!$A29)*(Feuil4!$B$3:$I$3=Feuil2!F$2)*(Feuil4!$B$4:$I$70))</f>
        <v>31</v>
      </c>
      <c r="G29" s="9" cm="1">
        <f t="array" ref="G29">SUMPRODUCT((Feuil4!$A$4:$A$70=Feuil2!$A29)*(Feuil4!$B$3:$I$3=Feuil2!G$2)*(Feuil4!$B$4:$I$70))</f>
        <v>32</v>
      </c>
      <c r="H29" s="9" cm="1">
        <f t="array" ref="H29">SUMPRODUCT((Feuil4!$A$4:$A$70=Feuil2!$A29)*(Feuil4!$B$3:$I$3=Feuil2!H$2)*(Feuil4!$B$4:$I$70))</f>
        <v>0</v>
      </c>
      <c r="I29" s="9" cm="1">
        <f t="array" ref="I29">SUMPRODUCT((Feuil4!$A$4:$A$70=Feuil2!$A29)*(Feuil4!$B$3:$I$3=Feuil2!I$2)*(Feuil4!$B$4:$I$70))</f>
        <v>0</v>
      </c>
      <c r="J29" s="9" cm="1">
        <f t="array" ref="J29">SUMPRODUCT((Feuil4!$A$4:$A$70=Feuil2!$A29)*(Feuil4!$B$3:$I$3=Feuil2!J$2)*(Feuil4!$B$4:$I$70))</f>
        <v>33</v>
      </c>
      <c r="K29" s="9" cm="1">
        <f t="array" ref="K29">SUMPRODUCT((Feuil4!$A$4:$A$70=Feuil2!$A29)*(Feuil4!$B$3:$I$3=Feuil2!K$2)*(Feuil4!$B$4:$I$70))</f>
        <v>34</v>
      </c>
      <c r="L29" s="13">
        <f t="shared" si="1"/>
        <v>244</v>
      </c>
    </row>
    <row r="30" spans="1:12" x14ac:dyDescent="0.3">
      <c r="A30" s="11" t="s">
        <v>33</v>
      </c>
      <c r="B30" s="9">
        <f>SUMIF(Feuil4!A:A,Feuil2!$A30,Feuil4!B:B)</f>
        <v>28</v>
      </c>
      <c r="C30" s="9" cm="1">
        <f t="array" ref="C30">SUMPRODUCT((Feuil4!$A$4:$A$70=Feuil2!$A30)*(Feuil4!$B$3:$I$3=Feuil2!C$2)*(Feuil4!$B$4:$I$70))</f>
        <v>29</v>
      </c>
      <c r="D30" s="9" cm="1">
        <f t="array" ref="D30">SUMPRODUCT((Feuil4!$A$4:$A$70=Feuil2!$A30)*(Feuil4!$B$3:$I$3=Feuil2!D$2)*(Feuil4!$B$4:$I$70))</f>
        <v>30</v>
      </c>
      <c r="E30" s="9" cm="1">
        <f t="array" ref="E30">SUMPRODUCT((Feuil4!$A$4:$A$70=Feuil2!$A30)*(Feuil4!$B$3:$I$3=Feuil2!E$2)*(Feuil4!$B$4:$I$70))</f>
        <v>31</v>
      </c>
      <c r="F30" s="9" cm="1">
        <f t="array" ref="F30">SUMPRODUCT((Feuil4!$A$4:$A$70=Feuil2!$A30)*(Feuil4!$B$3:$I$3=Feuil2!F$2)*(Feuil4!$B$4:$I$70))</f>
        <v>32</v>
      </c>
      <c r="G30" s="9" cm="1">
        <f t="array" ref="G30">SUMPRODUCT((Feuil4!$A$4:$A$70=Feuil2!$A30)*(Feuil4!$B$3:$I$3=Feuil2!G$2)*(Feuil4!$B$4:$I$70))</f>
        <v>33</v>
      </c>
      <c r="H30" s="9" cm="1">
        <f t="array" ref="H30">SUMPRODUCT((Feuil4!$A$4:$A$70=Feuil2!$A30)*(Feuil4!$B$3:$I$3=Feuil2!H$2)*(Feuil4!$B$4:$I$70))</f>
        <v>0</v>
      </c>
      <c r="I30" s="9" cm="1">
        <f t="array" ref="I30">SUMPRODUCT((Feuil4!$A$4:$A$70=Feuil2!$A30)*(Feuil4!$B$3:$I$3=Feuil2!I$2)*(Feuil4!$B$4:$I$70))</f>
        <v>0</v>
      </c>
      <c r="J30" s="9" cm="1">
        <f t="array" ref="J30">SUMPRODUCT((Feuil4!$A$4:$A$70=Feuil2!$A30)*(Feuil4!$B$3:$I$3=Feuil2!J$2)*(Feuil4!$B$4:$I$70))</f>
        <v>34</v>
      </c>
      <c r="K30" s="9" cm="1">
        <f t="array" ref="K30">SUMPRODUCT((Feuil4!$A$4:$A$70=Feuil2!$A30)*(Feuil4!$B$3:$I$3=Feuil2!K$2)*(Feuil4!$B$4:$I$70))</f>
        <v>35</v>
      </c>
      <c r="L30" s="13">
        <f t="shared" si="1"/>
        <v>252</v>
      </c>
    </row>
    <row r="31" spans="1:12" x14ac:dyDescent="0.3">
      <c r="A31" s="11" t="s">
        <v>34</v>
      </c>
      <c r="B31" s="9">
        <f>SUMIF(Feuil4!A:A,Feuil2!$A31,Feuil4!B:B)</f>
        <v>29</v>
      </c>
      <c r="C31" s="9" cm="1">
        <f t="array" ref="C31">SUMPRODUCT((Feuil4!$A$4:$A$70=Feuil2!$A31)*(Feuil4!$B$3:$I$3=Feuil2!C$2)*(Feuil4!$B$4:$I$70))</f>
        <v>30</v>
      </c>
      <c r="D31" s="9" cm="1">
        <f t="array" ref="D31">SUMPRODUCT((Feuil4!$A$4:$A$70=Feuil2!$A31)*(Feuil4!$B$3:$I$3=Feuil2!D$2)*(Feuil4!$B$4:$I$70))</f>
        <v>31</v>
      </c>
      <c r="E31" s="9" cm="1">
        <f t="array" ref="E31">SUMPRODUCT((Feuil4!$A$4:$A$70=Feuil2!$A31)*(Feuil4!$B$3:$I$3=Feuil2!E$2)*(Feuil4!$B$4:$I$70))</f>
        <v>32</v>
      </c>
      <c r="F31" s="9" cm="1">
        <f t="array" ref="F31">SUMPRODUCT((Feuil4!$A$4:$A$70=Feuil2!$A31)*(Feuil4!$B$3:$I$3=Feuil2!F$2)*(Feuil4!$B$4:$I$70))</f>
        <v>33</v>
      </c>
      <c r="G31" s="9" cm="1">
        <f t="array" ref="G31">SUMPRODUCT((Feuil4!$A$4:$A$70=Feuil2!$A31)*(Feuil4!$B$3:$I$3=Feuil2!G$2)*(Feuil4!$B$4:$I$70))</f>
        <v>34</v>
      </c>
      <c r="H31" s="9" cm="1">
        <f t="array" ref="H31">SUMPRODUCT((Feuil4!$A$4:$A$70=Feuil2!$A31)*(Feuil4!$B$3:$I$3=Feuil2!H$2)*(Feuil4!$B$4:$I$70))</f>
        <v>0</v>
      </c>
      <c r="I31" s="9" cm="1">
        <f t="array" ref="I31">SUMPRODUCT((Feuil4!$A$4:$A$70=Feuil2!$A31)*(Feuil4!$B$3:$I$3=Feuil2!I$2)*(Feuil4!$B$4:$I$70))</f>
        <v>0</v>
      </c>
      <c r="J31" s="9" cm="1">
        <f t="array" ref="J31">SUMPRODUCT((Feuil4!$A$4:$A$70=Feuil2!$A31)*(Feuil4!$B$3:$I$3=Feuil2!J$2)*(Feuil4!$B$4:$I$70))</f>
        <v>35</v>
      </c>
      <c r="K31" s="9" cm="1">
        <f t="array" ref="K31">SUMPRODUCT((Feuil4!$A$4:$A$70=Feuil2!$A31)*(Feuil4!$B$3:$I$3=Feuil2!K$2)*(Feuil4!$B$4:$I$70))</f>
        <v>36</v>
      </c>
      <c r="L31" s="13">
        <f t="shared" si="1"/>
        <v>260</v>
      </c>
    </row>
    <row r="32" spans="1:12" x14ac:dyDescent="0.3">
      <c r="A32" s="11" t="s">
        <v>35</v>
      </c>
      <c r="B32" s="9">
        <f>SUMIF(Feuil4!A:A,Feuil2!$A32,Feuil4!B:B)</f>
        <v>30</v>
      </c>
      <c r="C32" s="9" cm="1">
        <f t="array" ref="C32">SUMPRODUCT((Feuil4!$A$4:$A$70=Feuil2!$A32)*(Feuil4!$B$3:$I$3=Feuil2!C$2)*(Feuil4!$B$4:$I$70))</f>
        <v>31</v>
      </c>
      <c r="D32" s="9" cm="1">
        <f t="array" ref="D32">SUMPRODUCT((Feuil4!$A$4:$A$70=Feuil2!$A32)*(Feuil4!$B$3:$I$3=Feuil2!D$2)*(Feuil4!$B$4:$I$70))</f>
        <v>32</v>
      </c>
      <c r="E32" s="9" cm="1">
        <f t="array" ref="E32">SUMPRODUCT((Feuil4!$A$4:$A$70=Feuil2!$A32)*(Feuil4!$B$3:$I$3=Feuil2!E$2)*(Feuil4!$B$4:$I$70))</f>
        <v>33</v>
      </c>
      <c r="F32" s="9" cm="1">
        <f t="array" ref="F32">SUMPRODUCT((Feuil4!$A$4:$A$70=Feuil2!$A32)*(Feuil4!$B$3:$I$3=Feuil2!F$2)*(Feuil4!$B$4:$I$70))</f>
        <v>34</v>
      </c>
      <c r="G32" s="9" cm="1">
        <f t="array" ref="G32">SUMPRODUCT((Feuil4!$A$4:$A$70=Feuil2!$A32)*(Feuil4!$B$3:$I$3=Feuil2!G$2)*(Feuil4!$B$4:$I$70))</f>
        <v>35</v>
      </c>
      <c r="H32" s="9" cm="1">
        <f t="array" ref="H32">SUMPRODUCT((Feuil4!$A$4:$A$70=Feuil2!$A32)*(Feuil4!$B$3:$I$3=Feuil2!H$2)*(Feuil4!$B$4:$I$70))</f>
        <v>0</v>
      </c>
      <c r="I32" s="9" cm="1">
        <f t="array" ref="I32">SUMPRODUCT((Feuil4!$A$4:$A$70=Feuil2!$A32)*(Feuil4!$B$3:$I$3=Feuil2!I$2)*(Feuil4!$B$4:$I$70))</f>
        <v>0</v>
      </c>
      <c r="J32" s="9" cm="1">
        <f t="array" ref="J32">SUMPRODUCT((Feuil4!$A$4:$A$70=Feuil2!$A32)*(Feuil4!$B$3:$I$3=Feuil2!J$2)*(Feuil4!$B$4:$I$70))</f>
        <v>36</v>
      </c>
      <c r="K32" s="9" cm="1">
        <f t="array" ref="K32">SUMPRODUCT((Feuil4!$A$4:$A$70=Feuil2!$A32)*(Feuil4!$B$3:$I$3=Feuil2!K$2)*(Feuil4!$B$4:$I$70))</f>
        <v>37</v>
      </c>
      <c r="L32" s="13">
        <f t="shared" si="1"/>
        <v>268</v>
      </c>
    </row>
    <row r="33" spans="1:12" x14ac:dyDescent="0.3">
      <c r="A33" s="11" t="s">
        <v>36</v>
      </c>
      <c r="B33" s="9">
        <f>SUMIF(Feuil4!A:A,Feuil2!$A33,Feuil4!B:B)</f>
        <v>31</v>
      </c>
      <c r="C33" s="9" cm="1">
        <f t="array" ref="C33">SUMPRODUCT((Feuil4!$A$4:$A$70=Feuil2!$A33)*(Feuil4!$B$3:$I$3=Feuil2!C$2)*(Feuil4!$B$4:$I$70))</f>
        <v>32</v>
      </c>
      <c r="D33" s="9" cm="1">
        <f t="array" ref="D33">SUMPRODUCT((Feuil4!$A$4:$A$70=Feuil2!$A33)*(Feuil4!$B$3:$I$3=Feuil2!D$2)*(Feuil4!$B$4:$I$70))</f>
        <v>33</v>
      </c>
      <c r="E33" s="9" cm="1">
        <f t="array" ref="E33">SUMPRODUCT((Feuil4!$A$4:$A$70=Feuil2!$A33)*(Feuil4!$B$3:$I$3=Feuil2!E$2)*(Feuil4!$B$4:$I$70))</f>
        <v>34</v>
      </c>
      <c r="F33" s="9" cm="1">
        <f t="array" ref="F33">SUMPRODUCT((Feuil4!$A$4:$A$70=Feuil2!$A33)*(Feuil4!$B$3:$I$3=Feuil2!F$2)*(Feuil4!$B$4:$I$70))</f>
        <v>35</v>
      </c>
      <c r="G33" s="9" cm="1">
        <f t="array" ref="G33">SUMPRODUCT((Feuil4!$A$4:$A$70=Feuil2!$A33)*(Feuil4!$B$3:$I$3=Feuil2!G$2)*(Feuil4!$B$4:$I$70))</f>
        <v>36</v>
      </c>
      <c r="H33" s="9" cm="1">
        <f t="array" ref="H33">SUMPRODUCT((Feuil4!$A$4:$A$70=Feuil2!$A33)*(Feuil4!$B$3:$I$3=Feuil2!H$2)*(Feuil4!$B$4:$I$70))</f>
        <v>0</v>
      </c>
      <c r="I33" s="9" cm="1">
        <f t="array" ref="I33">SUMPRODUCT((Feuil4!$A$4:$A$70=Feuil2!$A33)*(Feuil4!$B$3:$I$3=Feuil2!I$2)*(Feuil4!$B$4:$I$70))</f>
        <v>0</v>
      </c>
      <c r="J33" s="9" cm="1">
        <f t="array" ref="J33">SUMPRODUCT((Feuil4!$A$4:$A$70=Feuil2!$A33)*(Feuil4!$B$3:$I$3=Feuil2!J$2)*(Feuil4!$B$4:$I$70))</f>
        <v>37</v>
      </c>
      <c r="K33" s="9" cm="1">
        <f t="array" ref="K33">SUMPRODUCT((Feuil4!$A$4:$A$70=Feuil2!$A33)*(Feuil4!$B$3:$I$3=Feuil2!K$2)*(Feuil4!$B$4:$I$70))</f>
        <v>38</v>
      </c>
      <c r="L33" s="13">
        <f t="shared" si="1"/>
        <v>276</v>
      </c>
    </row>
    <row r="34" spans="1:12" x14ac:dyDescent="0.3">
      <c r="A34" s="11" t="s">
        <v>37</v>
      </c>
      <c r="B34" s="9">
        <f>SUMIF(Feuil4!A:A,Feuil2!$A34,Feuil4!B:B)</f>
        <v>32</v>
      </c>
      <c r="C34" s="9" cm="1">
        <f t="array" ref="C34">SUMPRODUCT((Feuil4!$A$4:$A$70=Feuil2!$A34)*(Feuil4!$B$3:$I$3=Feuil2!C$2)*(Feuil4!$B$4:$I$70))</f>
        <v>33</v>
      </c>
      <c r="D34" s="9" cm="1">
        <f t="array" ref="D34">SUMPRODUCT((Feuil4!$A$4:$A$70=Feuil2!$A34)*(Feuil4!$B$3:$I$3=Feuil2!D$2)*(Feuil4!$B$4:$I$70))</f>
        <v>34</v>
      </c>
      <c r="E34" s="9" cm="1">
        <f t="array" ref="E34">SUMPRODUCT((Feuil4!$A$4:$A$70=Feuil2!$A34)*(Feuil4!$B$3:$I$3=Feuil2!E$2)*(Feuil4!$B$4:$I$70))</f>
        <v>35</v>
      </c>
      <c r="F34" s="9" cm="1">
        <f t="array" ref="F34">SUMPRODUCT((Feuil4!$A$4:$A$70=Feuil2!$A34)*(Feuil4!$B$3:$I$3=Feuil2!F$2)*(Feuil4!$B$4:$I$70))</f>
        <v>36</v>
      </c>
      <c r="G34" s="9" cm="1">
        <f t="array" ref="G34">SUMPRODUCT((Feuil4!$A$4:$A$70=Feuil2!$A34)*(Feuil4!$B$3:$I$3=Feuil2!G$2)*(Feuil4!$B$4:$I$70))</f>
        <v>37</v>
      </c>
      <c r="H34" s="9" cm="1">
        <f t="array" ref="H34">SUMPRODUCT((Feuil4!$A$4:$A$70=Feuil2!$A34)*(Feuil4!$B$3:$I$3=Feuil2!H$2)*(Feuil4!$B$4:$I$70))</f>
        <v>0</v>
      </c>
      <c r="I34" s="9" cm="1">
        <f t="array" ref="I34">SUMPRODUCT((Feuil4!$A$4:$A$70=Feuil2!$A34)*(Feuil4!$B$3:$I$3=Feuil2!I$2)*(Feuil4!$B$4:$I$70))</f>
        <v>0</v>
      </c>
      <c r="J34" s="9" cm="1">
        <f t="array" ref="J34">SUMPRODUCT((Feuil4!$A$4:$A$70=Feuil2!$A34)*(Feuil4!$B$3:$I$3=Feuil2!J$2)*(Feuil4!$B$4:$I$70))</f>
        <v>38</v>
      </c>
      <c r="K34" s="9" cm="1">
        <f t="array" ref="K34">SUMPRODUCT((Feuil4!$A$4:$A$70=Feuil2!$A34)*(Feuil4!$B$3:$I$3=Feuil2!K$2)*(Feuil4!$B$4:$I$70))</f>
        <v>39</v>
      </c>
      <c r="L34" s="13">
        <f t="shared" si="1"/>
        <v>284</v>
      </c>
    </row>
    <row r="35" spans="1:12" x14ac:dyDescent="0.3">
      <c r="A35" s="11" t="s">
        <v>38</v>
      </c>
      <c r="B35" s="9">
        <f>SUMIF(Feuil4!A:A,Feuil2!$A35,Feuil4!B:B)</f>
        <v>33</v>
      </c>
      <c r="C35" s="9" cm="1">
        <f t="array" ref="C35">SUMPRODUCT((Feuil4!$A$4:$A$70=Feuil2!$A35)*(Feuil4!$B$3:$I$3=Feuil2!C$2)*(Feuil4!$B$4:$I$70))</f>
        <v>34</v>
      </c>
      <c r="D35" s="9" cm="1">
        <f t="array" ref="D35">SUMPRODUCT((Feuil4!$A$4:$A$70=Feuil2!$A35)*(Feuil4!$B$3:$I$3=Feuil2!D$2)*(Feuil4!$B$4:$I$70))</f>
        <v>35</v>
      </c>
      <c r="E35" s="9" cm="1">
        <f t="array" ref="E35">SUMPRODUCT((Feuil4!$A$4:$A$70=Feuil2!$A35)*(Feuil4!$B$3:$I$3=Feuil2!E$2)*(Feuil4!$B$4:$I$70))</f>
        <v>36</v>
      </c>
      <c r="F35" s="9" cm="1">
        <f t="array" ref="F35">SUMPRODUCT((Feuil4!$A$4:$A$70=Feuil2!$A35)*(Feuil4!$B$3:$I$3=Feuil2!F$2)*(Feuil4!$B$4:$I$70))</f>
        <v>37</v>
      </c>
      <c r="G35" s="9" cm="1">
        <f t="array" ref="G35">SUMPRODUCT((Feuil4!$A$4:$A$70=Feuil2!$A35)*(Feuil4!$B$3:$I$3=Feuil2!G$2)*(Feuil4!$B$4:$I$70))</f>
        <v>38</v>
      </c>
      <c r="H35" s="9" cm="1">
        <f t="array" ref="H35">SUMPRODUCT((Feuil4!$A$4:$A$70=Feuil2!$A35)*(Feuil4!$B$3:$I$3=Feuil2!H$2)*(Feuil4!$B$4:$I$70))</f>
        <v>0</v>
      </c>
      <c r="I35" s="9" cm="1">
        <f t="array" ref="I35">SUMPRODUCT((Feuil4!$A$4:$A$70=Feuil2!$A35)*(Feuil4!$B$3:$I$3=Feuil2!I$2)*(Feuil4!$B$4:$I$70))</f>
        <v>0</v>
      </c>
      <c r="J35" s="9" cm="1">
        <f t="array" ref="J35">SUMPRODUCT((Feuil4!$A$4:$A$70=Feuil2!$A35)*(Feuil4!$B$3:$I$3=Feuil2!J$2)*(Feuil4!$B$4:$I$70))</f>
        <v>39</v>
      </c>
      <c r="K35" s="9" cm="1">
        <f t="array" ref="K35">SUMPRODUCT((Feuil4!$A$4:$A$70=Feuil2!$A35)*(Feuil4!$B$3:$I$3=Feuil2!K$2)*(Feuil4!$B$4:$I$70))</f>
        <v>40</v>
      </c>
      <c r="L35" s="13">
        <f t="shared" si="1"/>
        <v>292</v>
      </c>
    </row>
    <row r="36" spans="1:12" x14ac:dyDescent="0.3">
      <c r="A36" s="11" t="s">
        <v>39</v>
      </c>
      <c r="B36" s="9">
        <f>SUMIF(Feuil4!A:A,Feuil2!$A36,Feuil4!B:B)</f>
        <v>34</v>
      </c>
      <c r="C36" s="9" cm="1">
        <f t="array" ref="C36">SUMPRODUCT((Feuil4!$A$4:$A$70=Feuil2!$A36)*(Feuil4!$B$3:$I$3=Feuil2!C$2)*(Feuil4!$B$4:$I$70))</f>
        <v>35</v>
      </c>
      <c r="D36" s="9" cm="1">
        <f t="array" ref="D36">SUMPRODUCT((Feuil4!$A$4:$A$70=Feuil2!$A36)*(Feuil4!$B$3:$I$3=Feuil2!D$2)*(Feuil4!$B$4:$I$70))</f>
        <v>36</v>
      </c>
      <c r="E36" s="9" cm="1">
        <f t="array" ref="E36">SUMPRODUCT((Feuil4!$A$4:$A$70=Feuil2!$A36)*(Feuil4!$B$3:$I$3=Feuil2!E$2)*(Feuil4!$B$4:$I$70))</f>
        <v>37</v>
      </c>
      <c r="F36" s="9" cm="1">
        <f t="array" ref="F36">SUMPRODUCT((Feuil4!$A$4:$A$70=Feuil2!$A36)*(Feuil4!$B$3:$I$3=Feuil2!F$2)*(Feuil4!$B$4:$I$70))</f>
        <v>38</v>
      </c>
      <c r="G36" s="9" cm="1">
        <f t="array" ref="G36">SUMPRODUCT((Feuil4!$A$4:$A$70=Feuil2!$A36)*(Feuil4!$B$3:$I$3=Feuil2!G$2)*(Feuil4!$B$4:$I$70))</f>
        <v>39</v>
      </c>
      <c r="H36" s="9" cm="1">
        <f t="array" ref="H36">SUMPRODUCT((Feuil4!$A$4:$A$70=Feuil2!$A36)*(Feuil4!$B$3:$I$3=Feuil2!H$2)*(Feuil4!$B$4:$I$70))</f>
        <v>0</v>
      </c>
      <c r="I36" s="9" cm="1">
        <f t="array" ref="I36">SUMPRODUCT((Feuil4!$A$4:$A$70=Feuil2!$A36)*(Feuil4!$B$3:$I$3=Feuil2!I$2)*(Feuil4!$B$4:$I$70))</f>
        <v>0</v>
      </c>
      <c r="J36" s="9" cm="1">
        <f t="array" ref="J36">SUMPRODUCT((Feuil4!$A$4:$A$70=Feuil2!$A36)*(Feuil4!$B$3:$I$3=Feuil2!J$2)*(Feuil4!$B$4:$I$70))</f>
        <v>40</v>
      </c>
      <c r="K36" s="9" cm="1">
        <f t="array" ref="K36">SUMPRODUCT((Feuil4!$A$4:$A$70=Feuil2!$A36)*(Feuil4!$B$3:$I$3=Feuil2!K$2)*(Feuil4!$B$4:$I$70))</f>
        <v>41</v>
      </c>
      <c r="L36" s="13">
        <f t="shared" si="1"/>
        <v>300</v>
      </c>
    </row>
    <row r="37" spans="1:12" x14ac:dyDescent="0.3">
      <c r="A37" s="11" t="s">
        <v>40</v>
      </c>
      <c r="B37" s="9">
        <f>SUMIF(Feuil4!A:A,Feuil2!$A37,Feuil4!B:B)</f>
        <v>35</v>
      </c>
      <c r="C37" s="9" cm="1">
        <f t="array" ref="C37">SUMPRODUCT((Feuil4!$A$4:$A$70=Feuil2!$A37)*(Feuil4!$B$3:$I$3=Feuil2!C$2)*(Feuil4!$B$4:$I$70))</f>
        <v>36</v>
      </c>
      <c r="D37" s="9" cm="1">
        <f t="array" ref="D37">SUMPRODUCT((Feuil4!$A$4:$A$70=Feuil2!$A37)*(Feuil4!$B$3:$I$3=Feuil2!D$2)*(Feuil4!$B$4:$I$70))</f>
        <v>37</v>
      </c>
      <c r="E37" s="9" cm="1">
        <f t="array" ref="E37">SUMPRODUCT((Feuil4!$A$4:$A$70=Feuil2!$A37)*(Feuil4!$B$3:$I$3=Feuil2!E$2)*(Feuil4!$B$4:$I$70))</f>
        <v>38</v>
      </c>
      <c r="F37" s="9" cm="1">
        <f t="array" ref="F37">SUMPRODUCT((Feuil4!$A$4:$A$70=Feuil2!$A37)*(Feuil4!$B$3:$I$3=Feuil2!F$2)*(Feuil4!$B$4:$I$70))</f>
        <v>39</v>
      </c>
      <c r="G37" s="9" cm="1">
        <f t="array" ref="G37">SUMPRODUCT((Feuil4!$A$4:$A$70=Feuil2!$A37)*(Feuil4!$B$3:$I$3=Feuil2!G$2)*(Feuil4!$B$4:$I$70))</f>
        <v>40</v>
      </c>
      <c r="H37" s="9" cm="1">
        <f t="array" ref="H37">SUMPRODUCT((Feuil4!$A$4:$A$70=Feuil2!$A37)*(Feuil4!$B$3:$I$3=Feuil2!H$2)*(Feuil4!$B$4:$I$70))</f>
        <v>0</v>
      </c>
      <c r="I37" s="9" cm="1">
        <f t="array" ref="I37">SUMPRODUCT((Feuil4!$A$4:$A$70=Feuil2!$A37)*(Feuil4!$B$3:$I$3=Feuil2!I$2)*(Feuil4!$B$4:$I$70))</f>
        <v>0</v>
      </c>
      <c r="J37" s="9" cm="1">
        <f t="array" ref="J37">SUMPRODUCT((Feuil4!$A$4:$A$70=Feuil2!$A37)*(Feuil4!$B$3:$I$3=Feuil2!J$2)*(Feuil4!$B$4:$I$70))</f>
        <v>41</v>
      </c>
      <c r="K37" s="9" cm="1">
        <f t="array" ref="K37">SUMPRODUCT((Feuil4!$A$4:$A$70=Feuil2!$A37)*(Feuil4!$B$3:$I$3=Feuil2!K$2)*(Feuil4!$B$4:$I$70))</f>
        <v>42</v>
      </c>
      <c r="L37" s="13">
        <f t="shared" si="1"/>
        <v>308</v>
      </c>
    </row>
    <row r="38" spans="1:12" x14ac:dyDescent="0.3">
      <c r="A38" s="11" t="s">
        <v>41</v>
      </c>
      <c r="B38" s="9">
        <f>SUMIF(Feuil4!A:A,Feuil2!$A38,Feuil4!B:B)</f>
        <v>36</v>
      </c>
      <c r="C38" s="9" cm="1">
        <f t="array" ref="C38">SUMPRODUCT((Feuil4!$A$4:$A$70=Feuil2!$A38)*(Feuil4!$B$3:$I$3=Feuil2!C$2)*(Feuil4!$B$4:$I$70))</f>
        <v>37</v>
      </c>
      <c r="D38" s="9" cm="1">
        <f t="array" ref="D38">SUMPRODUCT((Feuil4!$A$4:$A$70=Feuil2!$A38)*(Feuil4!$B$3:$I$3=Feuil2!D$2)*(Feuil4!$B$4:$I$70))</f>
        <v>38</v>
      </c>
      <c r="E38" s="9" cm="1">
        <f t="array" ref="E38">SUMPRODUCT((Feuil4!$A$4:$A$70=Feuil2!$A38)*(Feuil4!$B$3:$I$3=Feuil2!E$2)*(Feuil4!$B$4:$I$70))</f>
        <v>39</v>
      </c>
      <c r="F38" s="9" cm="1">
        <f t="array" ref="F38">SUMPRODUCT((Feuil4!$A$4:$A$70=Feuil2!$A38)*(Feuil4!$B$3:$I$3=Feuil2!F$2)*(Feuil4!$B$4:$I$70))</f>
        <v>40</v>
      </c>
      <c r="G38" s="9" cm="1">
        <f t="array" ref="G38">SUMPRODUCT((Feuil4!$A$4:$A$70=Feuil2!$A38)*(Feuil4!$B$3:$I$3=Feuil2!G$2)*(Feuil4!$B$4:$I$70))</f>
        <v>41</v>
      </c>
      <c r="H38" s="9" cm="1">
        <f t="array" ref="H38">SUMPRODUCT((Feuil4!$A$4:$A$70=Feuil2!$A38)*(Feuil4!$B$3:$I$3=Feuil2!H$2)*(Feuil4!$B$4:$I$70))</f>
        <v>0</v>
      </c>
      <c r="I38" s="9" cm="1">
        <f t="array" ref="I38">SUMPRODUCT((Feuil4!$A$4:$A$70=Feuil2!$A38)*(Feuil4!$B$3:$I$3=Feuil2!I$2)*(Feuil4!$B$4:$I$70))</f>
        <v>0</v>
      </c>
      <c r="J38" s="9" cm="1">
        <f t="array" ref="J38">SUMPRODUCT((Feuil4!$A$4:$A$70=Feuil2!$A38)*(Feuil4!$B$3:$I$3=Feuil2!J$2)*(Feuil4!$B$4:$I$70))</f>
        <v>42</v>
      </c>
      <c r="K38" s="9" cm="1">
        <f t="array" ref="K38">SUMPRODUCT((Feuil4!$A$4:$A$70=Feuil2!$A38)*(Feuil4!$B$3:$I$3=Feuil2!K$2)*(Feuil4!$B$4:$I$70))</f>
        <v>43</v>
      </c>
      <c r="L38" s="13">
        <f t="shared" si="1"/>
        <v>316</v>
      </c>
    </row>
    <row r="39" spans="1:12" x14ac:dyDescent="0.3">
      <c r="A39" s="11" t="s">
        <v>42</v>
      </c>
      <c r="B39" s="9">
        <f>SUMIF(Feuil4!A:A,Feuil2!$A39,Feuil4!B:B)</f>
        <v>37</v>
      </c>
      <c r="C39" s="9" cm="1">
        <f t="array" ref="C39">SUMPRODUCT((Feuil4!$A$4:$A$70=Feuil2!$A39)*(Feuil4!$B$3:$I$3=Feuil2!C$2)*(Feuil4!$B$4:$I$70))</f>
        <v>38</v>
      </c>
      <c r="D39" s="9" cm="1">
        <f t="array" ref="D39">SUMPRODUCT((Feuil4!$A$4:$A$70=Feuil2!$A39)*(Feuil4!$B$3:$I$3=Feuil2!D$2)*(Feuil4!$B$4:$I$70))</f>
        <v>39</v>
      </c>
      <c r="E39" s="9" cm="1">
        <f t="array" ref="E39">SUMPRODUCT((Feuil4!$A$4:$A$70=Feuil2!$A39)*(Feuil4!$B$3:$I$3=Feuil2!E$2)*(Feuil4!$B$4:$I$70))</f>
        <v>40</v>
      </c>
      <c r="F39" s="9" cm="1">
        <f t="array" ref="F39">SUMPRODUCT((Feuil4!$A$4:$A$70=Feuil2!$A39)*(Feuil4!$B$3:$I$3=Feuil2!F$2)*(Feuil4!$B$4:$I$70))</f>
        <v>41</v>
      </c>
      <c r="G39" s="9" cm="1">
        <f t="array" ref="G39">SUMPRODUCT((Feuil4!$A$4:$A$70=Feuil2!$A39)*(Feuil4!$B$3:$I$3=Feuil2!G$2)*(Feuil4!$B$4:$I$70))</f>
        <v>42</v>
      </c>
      <c r="H39" s="9" cm="1">
        <f t="array" ref="H39">SUMPRODUCT((Feuil4!$A$4:$A$70=Feuil2!$A39)*(Feuil4!$B$3:$I$3=Feuil2!H$2)*(Feuil4!$B$4:$I$70))</f>
        <v>0</v>
      </c>
      <c r="I39" s="9" cm="1">
        <f t="array" ref="I39">SUMPRODUCT((Feuil4!$A$4:$A$70=Feuil2!$A39)*(Feuil4!$B$3:$I$3=Feuil2!I$2)*(Feuil4!$B$4:$I$70))</f>
        <v>0</v>
      </c>
      <c r="J39" s="9" cm="1">
        <f t="array" ref="J39">SUMPRODUCT((Feuil4!$A$4:$A$70=Feuil2!$A39)*(Feuil4!$B$3:$I$3=Feuil2!J$2)*(Feuil4!$B$4:$I$70))</f>
        <v>43</v>
      </c>
      <c r="K39" s="9" cm="1">
        <f t="array" ref="K39">SUMPRODUCT((Feuil4!$A$4:$A$70=Feuil2!$A39)*(Feuil4!$B$3:$I$3=Feuil2!K$2)*(Feuil4!$B$4:$I$70))</f>
        <v>44</v>
      </c>
      <c r="L39" s="13">
        <f t="shared" si="1"/>
        <v>324</v>
      </c>
    </row>
    <row r="40" spans="1:12" x14ac:dyDescent="0.3">
      <c r="A40" s="11" t="s">
        <v>43</v>
      </c>
      <c r="B40" s="9">
        <f>SUMIF(Feuil4!A:A,Feuil2!$A40,Feuil4!B:B)</f>
        <v>38</v>
      </c>
      <c r="C40" s="9" cm="1">
        <f t="array" ref="C40">SUMPRODUCT((Feuil4!$A$4:$A$70=Feuil2!$A40)*(Feuil4!$B$3:$I$3=Feuil2!C$2)*(Feuil4!$B$4:$I$70))</f>
        <v>39</v>
      </c>
      <c r="D40" s="9" cm="1">
        <f t="array" ref="D40">SUMPRODUCT((Feuil4!$A$4:$A$70=Feuil2!$A40)*(Feuil4!$B$3:$I$3=Feuil2!D$2)*(Feuil4!$B$4:$I$70))</f>
        <v>40</v>
      </c>
      <c r="E40" s="9" cm="1">
        <f t="array" ref="E40">SUMPRODUCT((Feuil4!$A$4:$A$70=Feuil2!$A40)*(Feuil4!$B$3:$I$3=Feuil2!E$2)*(Feuil4!$B$4:$I$70))</f>
        <v>41</v>
      </c>
      <c r="F40" s="9" cm="1">
        <f t="array" ref="F40">SUMPRODUCT((Feuil4!$A$4:$A$70=Feuil2!$A40)*(Feuil4!$B$3:$I$3=Feuil2!F$2)*(Feuil4!$B$4:$I$70))</f>
        <v>42</v>
      </c>
      <c r="G40" s="9" cm="1">
        <f t="array" ref="G40">SUMPRODUCT((Feuil4!$A$4:$A$70=Feuil2!$A40)*(Feuil4!$B$3:$I$3=Feuil2!G$2)*(Feuil4!$B$4:$I$70))</f>
        <v>43</v>
      </c>
      <c r="H40" s="9" cm="1">
        <f t="array" ref="H40">SUMPRODUCT((Feuil4!$A$4:$A$70=Feuil2!$A40)*(Feuil4!$B$3:$I$3=Feuil2!H$2)*(Feuil4!$B$4:$I$70))</f>
        <v>0</v>
      </c>
      <c r="I40" s="9" cm="1">
        <f t="array" ref="I40">SUMPRODUCT((Feuil4!$A$4:$A$70=Feuil2!$A40)*(Feuil4!$B$3:$I$3=Feuil2!I$2)*(Feuil4!$B$4:$I$70))</f>
        <v>0</v>
      </c>
      <c r="J40" s="9" cm="1">
        <f t="array" ref="J40">SUMPRODUCT((Feuil4!$A$4:$A$70=Feuil2!$A40)*(Feuil4!$B$3:$I$3=Feuil2!J$2)*(Feuil4!$B$4:$I$70))</f>
        <v>44</v>
      </c>
      <c r="K40" s="9" cm="1">
        <f t="array" ref="K40">SUMPRODUCT((Feuil4!$A$4:$A$70=Feuil2!$A40)*(Feuil4!$B$3:$I$3=Feuil2!K$2)*(Feuil4!$B$4:$I$70))</f>
        <v>45</v>
      </c>
      <c r="L40" s="13">
        <f t="shared" si="1"/>
        <v>332</v>
      </c>
    </row>
    <row r="41" spans="1:12" x14ac:dyDescent="0.3">
      <c r="A41" s="11" t="s">
        <v>44</v>
      </c>
      <c r="B41" s="9">
        <f>SUMIF(Feuil4!A:A,Feuil2!$A41,Feuil4!B:B)</f>
        <v>39</v>
      </c>
      <c r="C41" s="9" cm="1">
        <f t="array" ref="C41">SUMPRODUCT((Feuil4!$A$4:$A$70=Feuil2!$A41)*(Feuil4!$B$3:$I$3=Feuil2!C$2)*(Feuil4!$B$4:$I$70))</f>
        <v>40</v>
      </c>
      <c r="D41" s="9" cm="1">
        <f t="array" ref="D41">SUMPRODUCT((Feuil4!$A$4:$A$70=Feuil2!$A41)*(Feuil4!$B$3:$I$3=Feuil2!D$2)*(Feuil4!$B$4:$I$70))</f>
        <v>41</v>
      </c>
      <c r="E41" s="9" cm="1">
        <f t="array" ref="E41">SUMPRODUCT((Feuil4!$A$4:$A$70=Feuil2!$A41)*(Feuil4!$B$3:$I$3=Feuil2!E$2)*(Feuil4!$B$4:$I$70))</f>
        <v>42</v>
      </c>
      <c r="F41" s="9" cm="1">
        <f t="array" ref="F41">SUMPRODUCT((Feuil4!$A$4:$A$70=Feuil2!$A41)*(Feuil4!$B$3:$I$3=Feuil2!F$2)*(Feuil4!$B$4:$I$70))</f>
        <v>43</v>
      </c>
      <c r="G41" s="9" cm="1">
        <f t="array" ref="G41">SUMPRODUCT((Feuil4!$A$4:$A$70=Feuil2!$A41)*(Feuil4!$B$3:$I$3=Feuil2!G$2)*(Feuil4!$B$4:$I$70))</f>
        <v>44</v>
      </c>
      <c r="H41" s="9" cm="1">
        <f t="array" ref="H41">SUMPRODUCT((Feuil4!$A$4:$A$70=Feuil2!$A41)*(Feuil4!$B$3:$I$3=Feuil2!H$2)*(Feuil4!$B$4:$I$70))</f>
        <v>0</v>
      </c>
      <c r="I41" s="9" cm="1">
        <f t="array" ref="I41">SUMPRODUCT((Feuil4!$A$4:$A$70=Feuil2!$A41)*(Feuil4!$B$3:$I$3=Feuil2!I$2)*(Feuil4!$B$4:$I$70))</f>
        <v>0</v>
      </c>
      <c r="J41" s="9" cm="1">
        <f t="array" ref="J41">SUMPRODUCT((Feuil4!$A$4:$A$70=Feuil2!$A41)*(Feuil4!$B$3:$I$3=Feuil2!J$2)*(Feuil4!$B$4:$I$70))</f>
        <v>45</v>
      </c>
      <c r="K41" s="9" cm="1">
        <f t="array" ref="K41">SUMPRODUCT((Feuil4!$A$4:$A$70=Feuil2!$A41)*(Feuil4!$B$3:$I$3=Feuil2!K$2)*(Feuil4!$B$4:$I$70))</f>
        <v>46</v>
      </c>
      <c r="L41" s="13">
        <f t="shared" si="1"/>
        <v>340</v>
      </c>
    </row>
    <row r="42" spans="1:12" x14ac:dyDescent="0.3">
      <c r="A42" s="11" t="s">
        <v>45</v>
      </c>
      <c r="B42" s="9">
        <f>SUMIF(Feuil4!A:A,Feuil2!$A42,Feuil4!B:B)</f>
        <v>40</v>
      </c>
      <c r="C42" s="9" cm="1">
        <f t="array" ref="C42">SUMPRODUCT((Feuil4!$A$4:$A$70=Feuil2!$A42)*(Feuil4!$B$3:$I$3=Feuil2!C$2)*(Feuil4!$B$4:$I$70))</f>
        <v>41</v>
      </c>
      <c r="D42" s="9" cm="1">
        <f t="array" ref="D42">SUMPRODUCT((Feuil4!$A$4:$A$70=Feuil2!$A42)*(Feuil4!$B$3:$I$3=Feuil2!D$2)*(Feuil4!$B$4:$I$70))</f>
        <v>42</v>
      </c>
      <c r="E42" s="9" cm="1">
        <f t="array" ref="E42">SUMPRODUCT((Feuil4!$A$4:$A$70=Feuil2!$A42)*(Feuil4!$B$3:$I$3=Feuil2!E$2)*(Feuil4!$B$4:$I$70))</f>
        <v>43</v>
      </c>
      <c r="F42" s="9" cm="1">
        <f t="array" ref="F42">SUMPRODUCT((Feuil4!$A$4:$A$70=Feuil2!$A42)*(Feuil4!$B$3:$I$3=Feuil2!F$2)*(Feuil4!$B$4:$I$70))</f>
        <v>44</v>
      </c>
      <c r="G42" s="9" cm="1">
        <f t="array" ref="G42">SUMPRODUCT((Feuil4!$A$4:$A$70=Feuil2!$A42)*(Feuil4!$B$3:$I$3=Feuil2!G$2)*(Feuil4!$B$4:$I$70))</f>
        <v>45</v>
      </c>
      <c r="H42" s="9" cm="1">
        <f t="array" ref="H42">SUMPRODUCT((Feuil4!$A$4:$A$70=Feuil2!$A42)*(Feuil4!$B$3:$I$3=Feuil2!H$2)*(Feuil4!$B$4:$I$70))</f>
        <v>0</v>
      </c>
      <c r="I42" s="9" cm="1">
        <f t="array" ref="I42">SUMPRODUCT((Feuil4!$A$4:$A$70=Feuil2!$A42)*(Feuil4!$B$3:$I$3=Feuil2!I$2)*(Feuil4!$B$4:$I$70))</f>
        <v>0</v>
      </c>
      <c r="J42" s="9" cm="1">
        <f t="array" ref="J42">SUMPRODUCT((Feuil4!$A$4:$A$70=Feuil2!$A42)*(Feuil4!$B$3:$I$3=Feuil2!J$2)*(Feuil4!$B$4:$I$70))</f>
        <v>46</v>
      </c>
      <c r="K42" s="9" cm="1">
        <f t="array" ref="K42">SUMPRODUCT((Feuil4!$A$4:$A$70=Feuil2!$A42)*(Feuil4!$B$3:$I$3=Feuil2!K$2)*(Feuil4!$B$4:$I$70))</f>
        <v>47</v>
      </c>
      <c r="L42" s="13">
        <f t="shared" si="1"/>
        <v>348</v>
      </c>
    </row>
    <row r="43" spans="1:12" x14ac:dyDescent="0.3">
      <c r="A43" s="11" t="s">
        <v>46</v>
      </c>
      <c r="B43" s="9">
        <f>SUMIF(Feuil4!A:A,Feuil2!$A43,Feuil4!B:B)</f>
        <v>41</v>
      </c>
      <c r="C43" s="9" cm="1">
        <f t="array" ref="C43">SUMPRODUCT((Feuil4!$A$4:$A$70=Feuil2!$A43)*(Feuil4!$B$3:$I$3=Feuil2!C$2)*(Feuil4!$B$4:$I$70))</f>
        <v>42</v>
      </c>
      <c r="D43" s="9" cm="1">
        <f t="array" ref="D43">SUMPRODUCT((Feuil4!$A$4:$A$70=Feuil2!$A43)*(Feuil4!$B$3:$I$3=Feuil2!D$2)*(Feuil4!$B$4:$I$70))</f>
        <v>43</v>
      </c>
      <c r="E43" s="9" cm="1">
        <f t="array" ref="E43">SUMPRODUCT((Feuil4!$A$4:$A$70=Feuil2!$A43)*(Feuil4!$B$3:$I$3=Feuil2!E$2)*(Feuil4!$B$4:$I$70))</f>
        <v>44</v>
      </c>
      <c r="F43" s="9" cm="1">
        <f t="array" ref="F43">SUMPRODUCT((Feuil4!$A$4:$A$70=Feuil2!$A43)*(Feuil4!$B$3:$I$3=Feuil2!F$2)*(Feuil4!$B$4:$I$70))</f>
        <v>45</v>
      </c>
      <c r="G43" s="9" cm="1">
        <f t="array" ref="G43">SUMPRODUCT((Feuil4!$A$4:$A$70=Feuil2!$A43)*(Feuil4!$B$3:$I$3=Feuil2!G$2)*(Feuil4!$B$4:$I$70))</f>
        <v>46</v>
      </c>
      <c r="H43" s="9" cm="1">
        <f t="array" ref="H43">SUMPRODUCT((Feuil4!$A$4:$A$70=Feuil2!$A43)*(Feuil4!$B$3:$I$3=Feuil2!H$2)*(Feuil4!$B$4:$I$70))</f>
        <v>0</v>
      </c>
      <c r="I43" s="9" cm="1">
        <f t="array" ref="I43">SUMPRODUCT((Feuil4!$A$4:$A$70=Feuil2!$A43)*(Feuil4!$B$3:$I$3=Feuil2!I$2)*(Feuil4!$B$4:$I$70))</f>
        <v>0</v>
      </c>
      <c r="J43" s="9" cm="1">
        <f t="array" ref="J43">SUMPRODUCT((Feuil4!$A$4:$A$70=Feuil2!$A43)*(Feuil4!$B$3:$I$3=Feuil2!J$2)*(Feuil4!$B$4:$I$70))</f>
        <v>47</v>
      </c>
      <c r="K43" s="9" cm="1">
        <f t="array" ref="K43">SUMPRODUCT((Feuil4!$A$4:$A$70=Feuil2!$A43)*(Feuil4!$B$3:$I$3=Feuil2!K$2)*(Feuil4!$B$4:$I$70))</f>
        <v>48</v>
      </c>
      <c r="L43" s="13">
        <f t="shared" si="1"/>
        <v>356</v>
      </c>
    </row>
    <row r="44" spans="1:12" x14ac:dyDescent="0.3">
      <c r="A44" s="11" t="s">
        <v>47</v>
      </c>
      <c r="B44" s="9">
        <f>SUMIF(Feuil4!A:A,Feuil2!$A44,Feuil4!B:B)</f>
        <v>42</v>
      </c>
      <c r="C44" s="9" cm="1">
        <f t="array" ref="C44">SUMPRODUCT((Feuil4!$A$4:$A$70=Feuil2!$A44)*(Feuil4!$B$3:$I$3=Feuil2!C$2)*(Feuil4!$B$4:$I$70))</f>
        <v>43</v>
      </c>
      <c r="D44" s="9" cm="1">
        <f t="array" ref="D44">SUMPRODUCT((Feuil4!$A$4:$A$70=Feuil2!$A44)*(Feuil4!$B$3:$I$3=Feuil2!D$2)*(Feuil4!$B$4:$I$70))</f>
        <v>44</v>
      </c>
      <c r="E44" s="9" cm="1">
        <f t="array" ref="E44">SUMPRODUCT((Feuil4!$A$4:$A$70=Feuil2!$A44)*(Feuil4!$B$3:$I$3=Feuil2!E$2)*(Feuil4!$B$4:$I$70))</f>
        <v>45</v>
      </c>
      <c r="F44" s="9" cm="1">
        <f t="array" ref="F44">SUMPRODUCT((Feuil4!$A$4:$A$70=Feuil2!$A44)*(Feuil4!$B$3:$I$3=Feuil2!F$2)*(Feuil4!$B$4:$I$70))</f>
        <v>46</v>
      </c>
      <c r="G44" s="9" cm="1">
        <f t="array" ref="G44">SUMPRODUCT((Feuil4!$A$4:$A$70=Feuil2!$A44)*(Feuil4!$B$3:$I$3=Feuil2!G$2)*(Feuil4!$B$4:$I$70))</f>
        <v>47</v>
      </c>
      <c r="H44" s="9" cm="1">
        <f t="array" ref="H44">SUMPRODUCT((Feuil4!$A$4:$A$70=Feuil2!$A44)*(Feuil4!$B$3:$I$3=Feuil2!H$2)*(Feuil4!$B$4:$I$70))</f>
        <v>0</v>
      </c>
      <c r="I44" s="9" cm="1">
        <f t="array" ref="I44">SUMPRODUCT((Feuil4!$A$4:$A$70=Feuil2!$A44)*(Feuil4!$B$3:$I$3=Feuil2!I$2)*(Feuil4!$B$4:$I$70))</f>
        <v>0</v>
      </c>
      <c r="J44" s="9" cm="1">
        <f t="array" ref="J44">SUMPRODUCT((Feuil4!$A$4:$A$70=Feuil2!$A44)*(Feuil4!$B$3:$I$3=Feuil2!J$2)*(Feuil4!$B$4:$I$70))</f>
        <v>48</v>
      </c>
      <c r="K44" s="9" cm="1">
        <f t="array" ref="K44">SUMPRODUCT((Feuil4!$A$4:$A$70=Feuil2!$A44)*(Feuil4!$B$3:$I$3=Feuil2!K$2)*(Feuil4!$B$4:$I$70))</f>
        <v>49</v>
      </c>
      <c r="L44" s="13">
        <f t="shared" si="1"/>
        <v>364</v>
      </c>
    </row>
    <row r="45" spans="1:12" x14ac:dyDescent="0.3">
      <c r="A45" s="11" t="s">
        <v>48</v>
      </c>
      <c r="B45" s="9">
        <f>SUMIF(Feuil4!A:A,Feuil2!$A45,Feuil4!B:B)</f>
        <v>43</v>
      </c>
      <c r="C45" s="9" cm="1">
        <f t="array" ref="C45">SUMPRODUCT((Feuil4!$A$4:$A$70=Feuil2!$A45)*(Feuil4!$B$3:$I$3=Feuil2!C$2)*(Feuil4!$B$4:$I$70))</f>
        <v>44</v>
      </c>
      <c r="D45" s="9" cm="1">
        <f t="array" ref="D45">SUMPRODUCT((Feuil4!$A$4:$A$70=Feuil2!$A45)*(Feuil4!$B$3:$I$3=Feuil2!D$2)*(Feuil4!$B$4:$I$70))</f>
        <v>45</v>
      </c>
      <c r="E45" s="9" cm="1">
        <f t="array" ref="E45">SUMPRODUCT((Feuil4!$A$4:$A$70=Feuil2!$A45)*(Feuil4!$B$3:$I$3=Feuil2!E$2)*(Feuil4!$B$4:$I$70))</f>
        <v>46</v>
      </c>
      <c r="F45" s="9" cm="1">
        <f t="array" ref="F45">SUMPRODUCT((Feuil4!$A$4:$A$70=Feuil2!$A45)*(Feuil4!$B$3:$I$3=Feuil2!F$2)*(Feuil4!$B$4:$I$70))</f>
        <v>47</v>
      </c>
      <c r="G45" s="9" cm="1">
        <f t="array" ref="G45">SUMPRODUCT((Feuil4!$A$4:$A$70=Feuil2!$A45)*(Feuil4!$B$3:$I$3=Feuil2!G$2)*(Feuil4!$B$4:$I$70))</f>
        <v>48</v>
      </c>
      <c r="H45" s="9" cm="1">
        <f t="array" ref="H45">SUMPRODUCT((Feuil4!$A$4:$A$70=Feuil2!$A45)*(Feuil4!$B$3:$I$3=Feuil2!H$2)*(Feuil4!$B$4:$I$70))</f>
        <v>0</v>
      </c>
      <c r="I45" s="9" cm="1">
        <f t="array" ref="I45">SUMPRODUCT((Feuil4!$A$4:$A$70=Feuil2!$A45)*(Feuil4!$B$3:$I$3=Feuil2!I$2)*(Feuil4!$B$4:$I$70))</f>
        <v>0</v>
      </c>
      <c r="J45" s="9" cm="1">
        <f t="array" ref="J45">SUMPRODUCT((Feuil4!$A$4:$A$70=Feuil2!$A45)*(Feuil4!$B$3:$I$3=Feuil2!J$2)*(Feuil4!$B$4:$I$70))</f>
        <v>49</v>
      </c>
      <c r="K45" s="9" cm="1">
        <f t="array" ref="K45">SUMPRODUCT((Feuil4!$A$4:$A$70=Feuil2!$A45)*(Feuil4!$B$3:$I$3=Feuil2!K$2)*(Feuil4!$B$4:$I$70))</f>
        <v>50</v>
      </c>
      <c r="L45" s="13">
        <f t="shared" si="1"/>
        <v>372</v>
      </c>
    </row>
    <row r="46" spans="1:12" x14ac:dyDescent="0.3">
      <c r="A46" s="11" t="s">
        <v>49</v>
      </c>
      <c r="B46" s="9">
        <f>SUMIF(Feuil4!A:A,Feuil2!$A46,Feuil4!B:B)</f>
        <v>44</v>
      </c>
      <c r="C46" s="9" cm="1">
        <f t="array" ref="C46">SUMPRODUCT((Feuil4!$A$4:$A$70=Feuil2!$A46)*(Feuil4!$B$3:$I$3=Feuil2!C$2)*(Feuil4!$B$4:$I$70))</f>
        <v>45</v>
      </c>
      <c r="D46" s="9" cm="1">
        <f t="array" ref="D46">SUMPRODUCT((Feuil4!$A$4:$A$70=Feuil2!$A46)*(Feuil4!$B$3:$I$3=Feuil2!D$2)*(Feuil4!$B$4:$I$70))</f>
        <v>46</v>
      </c>
      <c r="E46" s="9" cm="1">
        <f t="array" ref="E46">SUMPRODUCT((Feuil4!$A$4:$A$70=Feuil2!$A46)*(Feuil4!$B$3:$I$3=Feuil2!E$2)*(Feuil4!$B$4:$I$70))</f>
        <v>47</v>
      </c>
      <c r="F46" s="9" cm="1">
        <f t="array" ref="F46">SUMPRODUCT((Feuil4!$A$4:$A$70=Feuil2!$A46)*(Feuil4!$B$3:$I$3=Feuil2!F$2)*(Feuil4!$B$4:$I$70))</f>
        <v>48</v>
      </c>
      <c r="G46" s="9" cm="1">
        <f t="array" ref="G46">SUMPRODUCT((Feuil4!$A$4:$A$70=Feuil2!$A46)*(Feuil4!$B$3:$I$3=Feuil2!G$2)*(Feuil4!$B$4:$I$70))</f>
        <v>49</v>
      </c>
      <c r="H46" s="9" cm="1">
        <f t="array" ref="H46">SUMPRODUCT((Feuil4!$A$4:$A$70=Feuil2!$A46)*(Feuil4!$B$3:$I$3=Feuil2!H$2)*(Feuil4!$B$4:$I$70))</f>
        <v>0</v>
      </c>
      <c r="I46" s="9" cm="1">
        <f t="array" ref="I46">SUMPRODUCT((Feuil4!$A$4:$A$70=Feuil2!$A46)*(Feuil4!$B$3:$I$3=Feuil2!I$2)*(Feuil4!$B$4:$I$70))</f>
        <v>0</v>
      </c>
      <c r="J46" s="9" cm="1">
        <f t="array" ref="J46">SUMPRODUCT((Feuil4!$A$4:$A$70=Feuil2!$A46)*(Feuil4!$B$3:$I$3=Feuil2!J$2)*(Feuil4!$B$4:$I$70))</f>
        <v>50</v>
      </c>
      <c r="K46" s="9" cm="1">
        <f t="array" ref="K46">SUMPRODUCT((Feuil4!$A$4:$A$70=Feuil2!$A46)*(Feuil4!$B$3:$I$3=Feuil2!K$2)*(Feuil4!$B$4:$I$70))</f>
        <v>51</v>
      </c>
      <c r="L46" s="13">
        <f t="shared" si="1"/>
        <v>380</v>
      </c>
    </row>
    <row r="47" spans="1:12" x14ac:dyDescent="0.3">
      <c r="A47" s="11" t="s">
        <v>50</v>
      </c>
      <c r="B47" s="9">
        <f>SUMIF(Feuil4!A:A,Feuil2!$A47,Feuil4!B:B)</f>
        <v>45</v>
      </c>
      <c r="C47" s="9" cm="1">
        <f t="array" ref="C47">SUMPRODUCT((Feuil4!$A$4:$A$70=Feuil2!$A47)*(Feuil4!$B$3:$I$3=Feuil2!C$2)*(Feuil4!$B$4:$I$70))</f>
        <v>46</v>
      </c>
      <c r="D47" s="9" cm="1">
        <f t="array" ref="D47">SUMPRODUCT((Feuil4!$A$4:$A$70=Feuil2!$A47)*(Feuil4!$B$3:$I$3=Feuil2!D$2)*(Feuil4!$B$4:$I$70))</f>
        <v>47</v>
      </c>
      <c r="E47" s="9" cm="1">
        <f t="array" ref="E47">SUMPRODUCT((Feuil4!$A$4:$A$70=Feuil2!$A47)*(Feuil4!$B$3:$I$3=Feuil2!E$2)*(Feuil4!$B$4:$I$70))</f>
        <v>48</v>
      </c>
      <c r="F47" s="9" cm="1">
        <f t="array" ref="F47">SUMPRODUCT((Feuil4!$A$4:$A$70=Feuil2!$A47)*(Feuil4!$B$3:$I$3=Feuil2!F$2)*(Feuil4!$B$4:$I$70))</f>
        <v>49</v>
      </c>
      <c r="G47" s="9" cm="1">
        <f t="array" ref="G47">SUMPRODUCT((Feuil4!$A$4:$A$70=Feuil2!$A47)*(Feuil4!$B$3:$I$3=Feuil2!G$2)*(Feuil4!$B$4:$I$70))</f>
        <v>50</v>
      </c>
      <c r="H47" s="9" cm="1">
        <f t="array" ref="H47">SUMPRODUCT((Feuil4!$A$4:$A$70=Feuil2!$A47)*(Feuil4!$B$3:$I$3=Feuil2!H$2)*(Feuil4!$B$4:$I$70))</f>
        <v>0</v>
      </c>
      <c r="I47" s="9" cm="1">
        <f t="array" ref="I47">SUMPRODUCT((Feuil4!$A$4:$A$70=Feuil2!$A47)*(Feuil4!$B$3:$I$3=Feuil2!I$2)*(Feuil4!$B$4:$I$70))</f>
        <v>0</v>
      </c>
      <c r="J47" s="9" cm="1">
        <f t="array" ref="J47">SUMPRODUCT((Feuil4!$A$4:$A$70=Feuil2!$A47)*(Feuil4!$B$3:$I$3=Feuil2!J$2)*(Feuil4!$B$4:$I$70))</f>
        <v>51</v>
      </c>
      <c r="K47" s="9" cm="1">
        <f t="array" ref="K47">SUMPRODUCT((Feuil4!$A$4:$A$70=Feuil2!$A47)*(Feuil4!$B$3:$I$3=Feuil2!K$2)*(Feuil4!$B$4:$I$70))</f>
        <v>52</v>
      </c>
      <c r="L47" s="13">
        <f t="shared" si="1"/>
        <v>388</v>
      </c>
    </row>
    <row r="48" spans="1:12" x14ac:dyDescent="0.3">
      <c r="A48" s="11" t="s">
        <v>51</v>
      </c>
      <c r="B48" s="9">
        <f>SUMIF(Feuil4!A:A,Feuil2!$A48,Feuil4!B:B)</f>
        <v>46</v>
      </c>
      <c r="C48" s="9" cm="1">
        <f t="array" ref="C48">SUMPRODUCT((Feuil4!$A$4:$A$70=Feuil2!$A48)*(Feuil4!$B$3:$I$3=Feuil2!C$2)*(Feuil4!$B$4:$I$70))</f>
        <v>47</v>
      </c>
      <c r="D48" s="9" cm="1">
        <f t="array" ref="D48">SUMPRODUCT((Feuil4!$A$4:$A$70=Feuil2!$A48)*(Feuil4!$B$3:$I$3=Feuil2!D$2)*(Feuil4!$B$4:$I$70))</f>
        <v>48</v>
      </c>
      <c r="E48" s="9" cm="1">
        <f t="array" ref="E48">SUMPRODUCT((Feuil4!$A$4:$A$70=Feuil2!$A48)*(Feuil4!$B$3:$I$3=Feuil2!E$2)*(Feuil4!$B$4:$I$70))</f>
        <v>49</v>
      </c>
      <c r="F48" s="9" cm="1">
        <f t="array" ref="F48">SUMPRODUCT((Feuil4!$A$4:$A$70=Feuil2!$A48)*(Feuil4!$B$3:$I$3=Feuil2!F$2)*(Feuil4!$B$4:$I$70))</f>
        <v>50</v>
      </c>
      <c r="G48" s="9" cm="1">
        <f t="array" ref="G48">SUMPRODUCT((Feuil4!$A$4:$A$70=Feuil2!$A48)*(Feuil4!$B$3:$I$3=Feuil2!G$2)*(Feuil4!$B$4:$I$70))</f>
        <v>51</v>
      </c>
      <c r="H48" s="9" cm="1">
        <f t="array" ref="H48">SUMPRODUCT((Feuil4!$A$4:$A$70=Feuil2!$A48)*(Feuil4!$B$3:$I$3=Feuil2!H$2)*(Feuil4!$B$4:$I$70))</f>
        <v>0</v>
      </c>
      <c r="I48" s="9" cm="1">
        <f t="array" ref="I48">SUMPRODUCT((Feuil4!$A$4:$A$70=Feuil2!$A48)*(Feuil4!$B$3:$I$3=Feuil2!I$2)*(Feuil4!$B$4:$I$70))</f>
        <v>0</v>
      </c>
      <c r="J48" s="9" cm="1">
        <f t="array" ref="J48">SUMPRODUCT((Feuil4!$A$4:$A$70=Feuil2!$A48)*(Feuil4!$B$3:$I$3=Feuil2!J$2)*(Feuil4!$B$4:$I$70))</f>
        <v>52</v>
      </c>
      <c r="K48" s="9" cm="1">
        <f t="array" ref="K48">SUMPRODUCT((Feuil4!$A$4:$A$70=Feuil2!$A48)*(Feuil4!$B$3:$I$3=Feuil2!K$2)*(Feuil4!$B$4:$I$70))</f>
        <v>53</v>
      </c>
      <c r="L48" s="13">
        <f t="shared" si="1"/>
        <v>396</v>
      </c>
    </row>
    <row r="49" spans="1:12" x14ac:dyDescent="0.3">
      <c r="A49" s="11" t="s">
        <v>52</v>
      </c>
      <c r="B49" s="9">
        <f>SUMIF(Feuil4!A:A,Feuil2!$A49,Feuil4!B:B)</f>
        <v>47</v>
      </c>
      <c r="C49" s="9" cm="1">
        <f t="array" ref="C49">SUMPRODUCT((Feuil4!$A$4:$A$70=Feuil2!$A49)*(Feuil4!$B$3:$I$3=Feuil2!C$2)*(Feuil4!$B$4:$I$70))</f>
        <v>48</v>
      </c>
      <c r="D49" s="9" cm="1">
        <f t="array" ref="D49">SUMPRODUCT((Feuil4!$A$4:$A$70=Feuil2!$A49)*(Feuil4!$B$3:$I$3=Feuil2!D$2)*(Feuil4!$B$4:$I$70))</f>
        <v>49</v>
      </c>
      <c r="E49" s="9" cm="1">
        <f t="array" ref="E49">SUMPRODUCT((Feuil4!$A$4:$A$70=Feuil2!$A49)*(Feuil4!$B$3:$I$3=Feuil2!E$2)*(Feuil4!$B$4:$I$70))</f>
        <v>50</v>
      </c>
      <c r="F49" s="9" cm="1">
        <f t="array" ref="F49">SUMPRODUCT((Feuil4!$A$4:$A$70=Feuil2!$A49)*(Feuil4!$B$3:$I$3=Feuil2!F$2)*(Feuil4!$B$4:$I$70))</f>
        <v>51</v>
      </c>
      <c r="G49" s="9" cm="1">
        <f t="array" ref="G49">SUMPRODUCT((Feuil4!$A$4:$A$70=Feuil2!$A49)*(Feuil4!$B$3:$I$3=Feuil2!G$2)*(Feuil4!$B$4:$I$70))</f>
        <v>52</v>
      </c>
      <c r="H49" s="9" cm="1">
        <f t="array" ref="H49">SUMPRODUCT((Feuil4!$A$4:$A$70=Feuil2!$A49)*(Feuil4!$B$3:$I$3=Feuil2!H$2)*(Feuil4!$B$4:$I$70))</f>
        <v>0</v>
      </c>
      <c r="I49" s="9" cm="1">
        <f t="array" ref="I49">SUMPRODUCT((Feuil4!$A$4:$A$70=Feuil2!$A49)*(Feuil4!$B$3:$I$3=Feuil2!I$2)*(Feuil4!$B$4:$I$70))</f>
        <v>0</v>
      </c>
      <c r="J49" s="9" cm="1">
        <f t="array" ref="J49">SUMPRODUCT((Feuil4!$A$4:$A$70=Feuil2!$A49)*(Feuil4!$B$3:$I$3=Feuil2!J$2)*(Feuil4!$B$4:$I$70))</f>
        <v>53</v>
      </c>
      <c r="K49" s="9" cm="1">
        <f t="array" ref="K49">SUMPRODUCT((Feuil4!$A$4:$A$70=Feuil2!$A49)*(Feuil4!$B$3:$I$3=Feuil2!K$2)*(Feuil4!$B$4:$I$70))</f>
        <v>54</v>
      </c>
      <c r="L49" s="13">
        <f t="shared" si="1"/>
        <v>404</v>
      </c>
    </row>
    <row r="50" spans="1:12" x14ac:dyDescent="0.3">
      <c r="A50" s="11" t="s">
        <v>53</v>
      </c>
      <c r="B50" s="9">
        <f>SUMIF(Feuil4!A:A,Feuil2!$A50,Feuil4!B:B)</f>
        <v>48</v>
      </c>
      <c r="C50" s="9" cm="1">
        <f t="array" ref="C50">SUMPRODUCT((Feuil4!$A$4:$A$70=Feuil2!$A50)*(Feuil4!$B$3:$I$3=Feuil2!C$2)*(Feuil4!$B$4:$I$70))</f>
        <v>49</v>
      </c>
      <c r="D50" s="9" cm="1">
        <f t="array" ref="D50">SUMPRODUCT((Feuil4!$A$4:$A$70=Feuil2!$A50)*(Feuil4!$B$3:$I$3=Feuil2!D$2)*(Feuil4!$B$4:$I$70))</f>
        <v>50</v>
      </c>
      <c r="E50" s="9" cm="1">
        <f t="array" ref="E50">SUMPRODUCT((Feuil4!$A$4:$A$70=Feuil2!$A50)*(Feuil4!$B$3:$I$3=Feuil2!E$2)*(Feuil4!$B$4:$I$70))</f>
        <v>51</v>
      </c>
      <c r="F50" s="9" cm="1">
        <f t="array" ref="F50">SUMPRODUCT((Feuil4!$A$4:$A$70=Feuil2!$A50)*(Feuil4!$B$3:$I$3=Feuil2!F$2)*(Feuil4!$B$4:$I$70))</f>
        <v>52</v>
      </c>
      <c r="G50" s="9" cm="1">
        <f t="array" ref="G50">SUMPRODUCT((Feuil4!$A$4:$A$70=Feuil2!$A50)*(Feuil4!$B$3:$I$3=Feuil2!G$2)*(Feuil4!$B$4:$I$70))</f>
        <v>53</v>
      </c>
      <c r="H50" s="9" cm="1">
        <f t="array" ref="H50">SUMPRODUCT((Feuil4!$A$4:$A$70=Feuil2!$A50)*(Feuil4!$B$3:$I$3=Feuil2!H$2)*(Feuil4!$B$4:$I$70))</f>
        <v>0</v>
      </c>
      <c r="I50" s="9" cm="1">
        <f t="array" ref="I50">SUMPRODUCT((Feuil4!$A$4:$A$70=Feuil2!$A50)*(Feuil4!$B$3:$I$3=Feuil2!I$2)*(Feuil4!$B$4:$I$70))</f>
        <v>0</v>
      </c>
      <c r="J50" s="9" cm="1">
        <f t="array" ref="J50">SUMPRODUCT((Feuil4!$A$4:$A$70=Feuil2!$A50)*(Feuil4!$B$3:$I$3=Feuil2!J$2)*(Feuil4!$B$4:$I$70))</f>
        <v>54</v>
      </c>
      <c r="K50" s="9" cm="1">
        <f t="array" ref="K50">SUMPRODUCT((Feuil4!$A$4:$A$70=Feuil2!$A50)*(Feuil4!$B$3:$I$3=Feuil2!K$2)*(Feuil4!$B$4:$I$70))</f>
        <v>55</v>
      </c>
      <c r="L50" s="13">
        <f t="shared" si="1"/>
        <v>412</v>
      </c>
    </row>
    <row r="51" spans="1:12" x14ac:dyDescent="0.3">
      <c r="A51" s="11" t="s">
        <v>54</v>
      </c>
      <c r="B51" s="9">
        <f>SUMIF(Feuil4!A:A,Feuil2!$A51,Feuil4!B:B)</f>
        <v>49</v>
      </c>
      <c r="C51" s="9" cm="1">
        <f t="array" ref="C51">SUMPRODUCT((Feuil4!$A$4:$A$70=Feuil2!$A51)*(Feuil4!$B$3:$I$3=Feuil2!C$2)*(Feuil4!$B$4:$I$70))</f>
        <v>50</v>
      </c>
      <c r="D51" s="9" cm="1">
        <f t="array" ref="D51">SUMPRODUCT((Feuil4!$A$4:$A$70=Feuil2!$A51)*(Feuil4!$B$3:$I$3=Feuil2!D$2)*(Feuil4!$B$4:$I$70))</f>
        <v>51</v>
      </c>
      <c r="E51" s="9" cm="1">
        <f t="array" ref="E51">SUMPRODUCT((Feuil4!$A$4:$A$70=Feuil2!$A51)*(Feuil4!$B$3:$I$3=Feuil2!E$2)*(Feuil4!$B$4:$I$70))</f>
        <v>52</v>
      </c>
      <c r="F51" s="9" cm="1">
        <f t="array" ref="F51">SUMPRODUCT((Feuil4!$A$4:$A$70=Feuil2!$A51)*(Feuil4!$B$3:$I$3=Feuil2!F$2)*(Feuil4!$B$4:$I$70))</f>
        <v>53</v>
      </c>
      <c r="G51" s="9" cm="1">
        <f t="array" ref="G51">SUMPRODUCT((Feuil4!$A$4:$A$70=Feuil2!$A51)*(Feuil4!$B$3:$I$3=Feuil2!G$2)*(Feuil4!$B$4:$I$70))</f>
        <v>54</v>
      </c>
      <c r="H51" s="9" cm="1">
        <f t="array" ref="H51">SUMPRODUCT((Feuil4!$A$4:$A$70=Feuil2!$A51)*(Feuil4!$B$3:$I$3=Feuil2!H$2)*(Feuil4!$B$4:$I$70))</f>
        <v>0</v>
      </c>
      <c r="I51" s="9" cm="1">
        <f t="array" ref="I51">SUMPRODUCT((Feuil4!$A$4:$A$70=Feuil2!$A51)*(Feuil4!$B$3:$I$3=Feuil2!I$2)*(Feuil4!$B$4:$I$70))</f>
        <v>0</v>
      </c>
      <c r="J51" s="9" cm="1">
        <f t="array" ref="J51">SUMPRODUCT((Feuil4!$A$4:$A$70=Feuil2!$A51)*(Feuil4!$B$3:$I$3=Feuil2!J$2)*(Feuil4!$B$4:$I$70))</f>
        <v>55</v>
      </c>
      <c r="K51" s="9" cm="1">
        <f t="array" ref="K51">SUMPRODUCT((Feuil4!$A$4:$A$70=Feuil2!$A51)*(Feuil4!$B$3:$I$3=Feuil2!K$2)*(Feuil4!$B$4:$I$70))</f>
        <v>56</v>
      </c>
      <c r="L51" s="13">
        <f t="shared" si="1"/>
        <v>420</v>
      </c>
    </row>
    <row r="52" spans="1:12" x14ac:dyDescent="0.3">
      <c r="A52" s="11" t="s">
        <v>55</v>
      </c>
      <c r="B52" s="9">
        <f>SUMIF(Feuil4!A:A,Feuil2!$A52,Feuil4!B:B)</f>
        <v>50</v>
      </c>
      <c r="C52" s="9" cm="1">
        <f t="array" ref="C52">SUMPRODUCT((Feuil4!$A$4:$A$70=Feuil2!$A52)*(Feuil4!$B$3:$I$3=Feuil2!C$2)*(Feuil4!$B$4:$I$70))</f>
        <v>51</v>
      </c>
      <c r="D52" s="9" cm="1">
        <f t="array" ref="D52">SUMPRODUCT((Feuil4!$A$4:$A$70=Feuil2!$A52)*(Feuil4!$B$3:$I$3=Feuil2!D$2)*(Feuil4!$B$4:$I$70))</f>
        <v>52</v>
      </c>
      <c r="E52" s="9" cm="1">
        <f t="array" ref="E52">SUMPRODUCT((Feuil4!$A$4:$A$70=Feuil2!$A52)*(Feuil4!$B$3:$I$3=Feuil2!E$2)*(Feuil4!$B$4:$I$70))</f>
        <v>53</v>
      </c>
      <c r="F52" s="9" cm="1">
        <f t="array" ref="F52">SUMPRODUCT((Feuil4!$A$4:$A$70=Feuil2!$A52)*(Feuil4!$B$3:$I$3=Feuil2!F$2)*(Feuil4!$B$4:$I$70))</f>
        <v>54</v>
      </c>
      <c r="G52" s="9" cm="1">
        <f t="array" ref="G52">SUMPRODUCT((Feuil4!$A$4:$A$70=Feuil2!$A52)*(Feuil4!$B$3:$I$3=Feuil2!G$2)*(Feuil4!$B$4:$I$70))</f>
        <v>55</v>
      </c>
      <c r="H52" s="9" cm="1">
        <f t="array" ref="H52">SUMPRODUCT((Feuil4!$A$4:$A$70=Feuil2!$A52)*(Feuil4!$B$3:$I$3=Feuil2!H$2)*(Feuil4!$B$4:$I$70))</f>
        <v>0</v>
      </c>
      <c r="I52" s="9" cm="1">
        <f t="array" ref="I52">SUMPRODUCT((Feuil4!$A$4:$A$70=Feuil2!$A52)*(Feuil4!$B$3:$I$3=Feuil2!I$2)*(Feuil4!$B$4:$I$70))</f>
        <v>0</v>
      </c>
      <c r="J52" s="9" cm="1">
        <f t="array" ref="J52">SUMPRODUCT((Feuil4!$A$4:$A$70=Feuil2!$A52)*(Feuil4!$B$3:$I$3=Feuil2!J$2)*(Feuil4!$B$4:$I$70))</f>
        <v>56</v>
      </c>
      <c r="K52" s="9" cm="1">
        <f t="array" ref="K52">SUMPRODUCT((Feuil4!$A$4:$A$70=Feuil2!$A52)*(Feuil4!$B$3:$I$3=Feuil2!K$2)*(Feuil4!$B$4:$I$70))</f>
        <v>57</v>
      </c>
      <c r="L52" s="13">
        <f t="shared" si="1"/>
        <v>428</v>
      </c>
    </row>
    <row r="53" spans="1:12" x14ac:dyDescent="0.3">
      <c r="A53" s="11" t="s">
        <v>56</v>
      </c>
      <c r="B53" s="9">
        <f>SUMIF(Feuil4!A:A,Feuil2!$A53,Feuil4!B:B)</f>
        <v>51</v>
      </c>
      <c r="C53" s="9" cm="1">
        <f t="array" ref="C53">SUMPRODUCT((Feuil4!$A$4:$A$70=Feuil2!$A53)*(Feuil4!$B$3:$I$3=Feuil2!C$2)*(Feuil4!$B$4:$I$70))</f>
        <v>52</v>
      </c>
      <c r="D53" s="9" cm="1">
        <f t="array" ref="D53">SUMPRODUCT((Feuil4!$A$4:$A$70=Feuil2!$A53)*(Feuil4!$B$3:$I$3=Feuil2!D$2)*(Feuil4!$B$4:$I$70))</f>
        <v>53</v>
      </c>
      <c r="E53" s="9" cm="1">
        <f t="array" ref="E53">SUMPRODUCT((Feuil4!$A$4:$A$70=Feuil2!$A53)*(Feuil4!$B$3:$I$3=Feuil2!E$2)*(Feuil4!$B$4:$I$70))</f>
        <v>54</v>
      </c>
      <c r="F53" s="9" cm="1">
        <f t="array" ref="F53">SUMPRODUCT((Feuil4!$A$4:$A$70=Feuil2!$A53)*(Feuil4!$B$3:$I$3=Feuil2!F$2)*(Feuil4!$B$4:$I$70))</f>
        <v>55</v>
      </c>
      <c r="G53" s="9" cm="1">
        <f t="array" ref="G53">SUMPRODUCT((Feuil4!$A$4:$A$70=Feuil2!$A53)*(Feuil4!$B$3:$I$3=Feuil2!G$2)*(Feuil4!$B$4:$I$70))</f>
        <v>56</v>
      </c>
      <c r="H53" s="9" cm="1">
        <f t="array" ref="H53">SUMPRODUCT((Feuil4!$A$4:$A$70=Feuil2!$A53)*(Feuil4!$B$3:$I$3=Feuil2!H$2)*(Feuil4!$B$4:$I$70))</f>
        <v>0</v>
      </c>
      <c r="I53" s="9" cm="1">
        <f t="array" ref="I53">SUMPRODUCT((Feuil4!$A$4:$A$70=Feuil2!$A53)*(Feuil4!$B$3:$I$3=Feuil2!I$2)*(Feuil4!$B$4:$I$70))</f>
        <v>0</v>
      </c>
      <c r="J53" s="9" cm="1">
        <f t="array" ref="J53">SUMPRODUCT((Feuil4!$A$4:$A$70=Feuil2!$A53)*(Feuil4!$B$3:$I$3=Feuil2!J$2)*(Feuil4!$B$4:$I$70))</f>
        <v>57</v>
      </c>
      <c r="K53" s="9" cm="1">
        <f t="array" ref="K53">SUMPRODUCT((Feuil4!$A$4:$A$70=Feuil2!$A53)*(Feuil4!$B$3:$I$3=Feuil2!K$2)*(Feuil4!$B$4:$I$70))</f>
        <v>58</v>
      </c>
      <c r="L53" s="13">
        <f t="shared" si="1"/>
        <v>436</v>
      </c>
    </row>
    <row r="54" spans="1:12" x14ac:dyDescent="0.3">
      <c r="A54" s="11" t="s">
        <v>57</v>
      </c>
      <c r="B54" s="9">
        <f>SUMIF(Feuil4!A:A,Feuil2!$A54,Feuil4!B:B)</f>
        <v>52</v>
      </c>
      <c r="C54" s="9" cm="1">
        <f t="array" ref="C54">SUMPRODUCT((Feuil4!$A$4:$A$70=Feuil2!$A54)*(Feuil4!$B$3:$I$3=Feuil2!C$2)*(Feuil4!$B$4:$I$70))</f>
        <v>53</v>
      </c>
      <c r="D54" s="9" cm="1">
        <f t="array" ref="D54">SUMPRODUCT((Feuil4!$A$4:$A$70=Feuil2!$A54)*(Feuil4!$B$3:$I$3=Feuil2!D$2)*(Feuil4!$B$4:$I$70))</f>
        <v>54</v>
      </c>
      <c r="E54" s="9" cm="1">
        <f t="array" ref="E54">SUMPRODUCT((Feuil4!$A$4:$A$70=Feuil2!$A54)*(Feuil4!$B$3:$I$3=Feuil2!E$2)*(Feuil4!$B$4:$I$70))</f>
        <v>55</v>
      </c>
      <c r="F54" s="9" cm="1">
        <f t="array" ref="F54">SUMPRODUCT((Feuil4!$A$4:$A$70=Feuil2!$A54)*(Feuil4!$B$3:$I$3=Feuil2!F$2)*(Feuil4!$B$4:$I$70))</f>
        <v>56</v>
      </c>
      <c r="G54" s="9" cm="1">
        <f t="array" ref="G54">SUMPRODUCT((Feuil4!$A$4:$A$70=Feuil2!$A54)*(Feuil4!$B$3:$I$3=Feuil2!G$2)*(Feuil4!$B$4:$I$70))</f>
        <v>57</v>
      </c>
      <c r="H54" s="9" cm="1">
        <f t="array" ref="H54">SUMPRODUCT((Feuil4!$A$4:$A$70=Feuil2!$A54)*(Feuil4!$B$3:$I$3=Feuil2!H$2)*(Feuil4!$B$4:$I$70))</f>
        <v>0</v>
      </c>
      <c r="I54" s="9" cm="1">
        <f t="array" ref="I54">SUMPRODUCT((Feuil4!$A$4:$A$70=Feuil2!$A54)*(Feuil4!$B$3:$I$3=Feuil2!I$2)*(Feuil4!$B$4:$I$70))</f>
        <v>0</v>
      </c>
      <c r="J54" s="9" cm="1">
        <f t="array" ref="J54">SUMPRODUCT((Feuil4!$A$4:$A$70=Feuil2!$A54)*(Feuil4!$B$3:$I$3=Feuil2!J$2)*(Feuil4!$B$4:$I$70))</f>
        <v>58</v>
      </c>
      <c r="K54" s="9" cm="1">
        <f t="array" ref="K54">SUMPRODUCT((Feuil4!$A$4:$A$70=Feuil2!$A54)*(Feuil4!$B$3:$I$3=Feuil2!K$2)*(Feuil4!$B$4:$I$70))</f>
        <v>59</v>
      </c>
      <c r="L54" s="13">
        <f t="shared" si="1"/>
        <v>444</v>
      </c>
    </row>
    <row r="55" spans="1:12" x14ac:dyDescent="0.3">
      <c r="A55" s="11" t="s">
        <v>58</v>
      </c>
      <c r="B55" s="9">
        <f>SUMIF(Feuil4!A:A,Feuil2!$A55,Feuil4!B:B)</f>
        <v>53</v>
      </c>
      <c r="C55" s="9" cm="1">
        <f t="array" ref="C55">SUMPRODUCT((Feuil4!$A$4:$A$70=Feuil2!$A55)*(Feuil4!$B$3:$I$3=Feuil2!C$2)*(Feuil4!$B$4:$I$70))</f>
        <v>54</v>
      </c>
      <c r="D55" s="9" cm="1">
        <f t="array" ref="D55">SUMPRODUCT((Feuil4!$A$4:$A$70=Feuil2!$A55)*(Feuil4!$B$3:$I$3=Feuil2!D$2)*(Feuil4!$B$4:$I$70))</f>
        <v>55</v>
      </c>
      <c r="E55" s="9" cm="1">
        <f t="array" ref="E55">SUMPRODUCT((Feuil4!$A$4:$A$70=Feuil2!$A55)*(Feuil4!$B$3:$I$3=Feuil2!E$2)*(Feuil4!$B$4:$I$70))</f>
        <v>56</v>
      </c>
      <c r="F55" s="9" cm="1">
        <f t="array" ref="F55">SUMPRODUCT((Feuil4!$A$4:$A$70=Feuil2!$A55)*(Feuil4!$B$3:$I$3=Feuil2!F$2)*(Feuil4!$B$4:$I$70))</f>
        <v>57</v>
      </c>
      <c r="G55" s="9" cm="1">
        <f t="array" ref="G55">SUMPRODUCT((Feuil4!$A$4:$A$70=Feuil2!$A55)*(Feuil4!$B$3:$I$3=Feuil2!G$2)*(Feuil4!$B$4:$I$70))</f>
        <v>58</v>
      </c>
      <c r="H55" s="9" cm="1">
        <f t="array" ref="H55">SUMPRODUCT((Feuil4!$A$4:$A$70=Feuil2!$A55)*(Feuil4!$B$3:$I$3=Feuil2!H$2)*(Feuil4!$B$4:$I$70))</f>
        <v>0</v>
      </c>
      <c r="I55" s="9" cm="1">
        <f t="array" ref="I55">SUMPRODUCT((Feuil4!$A$4:$A$70=Feuil2!$A55)*(Feuil4!$B$3:$I$3=Feuil2!I$2)*(Feuil4!$B$4:$I$70))</f>
        <v>0</v>
      </c>
      <c r="J55" s="9" cm="1">
        <f t="array" ref="J55">SUMPRODUCT((Feuil4!$A$4:$A$70=Feuil2!$A55)*(Feuil4!$B$3:$I$3=Feuil2!J$2)*(Feuil4!$B$4:$I$70))</f>
        <v>59</v>
      </c>
      <c r="K55" s="9" cm="1">
        <f t="array" ref="K55">SUMPRODUCT((Feuil4!$A$4:$A$70=Feuil2!$A55)*(Feuil4!$B$3:$I$3=Feuil2!K$2)*(Feuil4!$B$4:$I$70))</f>
        <v>60</v>
      </c>
      <c r="L55" s="13">
        <f t="shared" si="1"/>
        <v>452</v>
      </c>
    </row>
    <row r="56" spans="1:12" x14ac:dyDescent="0.3">
      <c r="A56" s="11" t="s">
        <v>59</v>
      </c>
      <c r="B56" s="9">
        <f>SUMIF(Feuil4!A:A,Feuil2!$A56,Feuil4!B:B)</f>
        <v>54</v>
      </c>
      <c r="C56" s="9" cm="1">
        <f t="array" ref="C56">SUMPRODUCT((Feuil4!$A$4:$A$70=Feuil2!$A56)*(Feuil4!$B$3:$I$3=Feuil2!C$2)*(Feuil4!$B$4:$I$70))</f>
        <v>55</v>
      </c>
      <c r="D56" s="9" cm="1">
        <f t="array" ref="D56">SUMPRODUCT((Feuil4!$A$4:$A$70=Feuil2!$A56)*(Feuil4!$B$3:$I$3=Feuil2!D$2)*(Feuil4!$B$4:$I$70))</f>
        <v>56</v>
      </c>
      <c r="E56" s="9" cm="1">
        <f t="array" ref="E56">SUMPRODUCT((Feuil4!$A$4:$A$70=Feuil2!$A56)*(Feuil4!$B$3:$I$3=Feuil2!E$2)*(Feuil4!$B$4:$I$70))</f>
        <v>57</v>
      </c>
      <c r="F56" s="9" cm="1">
        <f t="array" ref="F56">SUMPRODUCT((Feuil4!$A$4:$A$70=Feuil2!$A56)*(Feuil4!$B$3:$I$3=Feuil2!F$2)*(Feuil4!$B$4:$I$70))</f>
        <v>58</v>
      </c>
      <c r="G56" s="9" cm="1">
        <f t="array" ref="G56">SUMPRODUCT((Feuil4!$A$4:$A$70=Feuil2!$A56)*(Feuil4!$B$3:$I$3=Feuil2!G$2)*(Feuil4!$B$4:$I$70))</f>
        <v>59</v>
      </c>
      <c r="H56" s="9" cm="1">
        <f t="array" ref="H56">SUMPRODUCT((Feuil4!$A$4:$A$70=Feuil2!$A56)*(Feuil4!$B$3:$I$3=Feuil2!H$2)*(Feuil4!$B$4:$I$70))</f>
        <v>0</v>
      </c>
      <c r="I56" s="9" cm="1">
        <f t="array" ref="I56">SUMPRODUCT((Feuil4!$A$4:$A$70=Feuil2!$A56)*(Feuil4!$B$3:$I$3=Feuil2!I$2)*(Feuil4!$B$4:$I$70))</f>
        <v>0</v>
      </c>
      <c r="J56" s="9" cm="1">
        <f t="array" ref="J56">SUMPRODUCT((Feuil4!$A$4:$A$70=Feuil2!$A56)*(Feuil4!$B$3:$I$3=Feuil2!J$2)*(Feuil4!$B$4:$I$70))</f>
        <v>60</v>
      </c>
      <c r="K56" s="9" cm="1">
        <f t="array" ref="K56">SUMPRODUCT((Feuil4!$A$4:$A$70=Feuil2!$A56)*(Feuil4!$B$3:$I$3=Feuil2!K$2)*(Feuil4!$B$4:$I$70))</f>
        <v>61</v>
      </c>
      <c r="L56" s="13">
        <f t="shared" si="1"/>
        <v>460</v>
      </c>
    </row>
    <row r="57" spans="1:12" x14ac:dyDescent="0.3">
      <c r="A57" s="11" t="s">
        <v>60</v>
      </c>
      <c r="B57" s="9">
        <f>SUMIF(Feuil4!A:A,Feuil2!$A57,Feuil4!B:B)</f>
        <v>55</v>
      </c>
      <c r="C57" s="9" cm="1">
        <f t="array" ref="C57">SUMPRODUCT((Feuil4!$A$4:$A$70=Feuil2!$A57)*(Feuil4!$B$3:$I$3=Feuil2!C$2)*(Feuil4!$B$4:$I$70))</f>
        <v>56</v>
      </c>
      <c r="D57" s="9" cm="1">
        <f t="array" ref="D57">SUMPRODUCT((Feuil4!$A$4:$A$70=Feuil2!$A57)*(Feuil4!$B$3:$I$3=Feuil2!D$2)*(Feuil4!$B$4:$I$70))</f>
        <v>57</v>
      </c>
      <c r="E57" s="9" cm="1">
        <f t="array" ref="E57">SUMPRODUCT((Feuil4!$A$4:$A$70=Feuil2!$A57)*(Feuil4!$B$3:$I$3=Feuil2!E$2)*(Feuil4!$B$4:$I$70))</f>
        <v>58</v>
      </c>
      <c r="F57" s="9" cm="1">
        <f t="array" ref="F57">SUMPRODUCT((Feuil4!$A$4:$A$70=Feuil2!$A57)*(Feuil4!$B$3:$I$3=Feuil2!F$2)*(Feuil4!$B$4:$I$70))</f>
        <v>59</v>
      </c>
      <c r="G57" s="9" cm="1">
        <f t="array" ref="G57">SUMPRODUCT((Feuil4!$A$4:$A$70=Feuil2!$A57)*(Feuil4!$B$3:$I$3=Feuil2!G$2)*(Feuil4!$B$4:$I$70))</f>
        <v>60</v>
      </c>
      <c r="H57" s="9" cm="1">
        <f t="array" ref="H57">SUMPRODUCT((Feuil4!$A$4:$A$70=Feuil2!$A57)*(Feuil4!$B$3:$I$3=Feuil2!H$2)*(Feuil4!$B$4:$I$70))</f>
        <v>0</v>
      </c>
      <c r="I57" s="9" cm="1">
        <f t="array" ref="I57">SUMPRODUCT((Feuil4!$A$4:$A$70=Feuil2!$A57)*(Feuil4!$B$3:$I$3=Feuil2!I$2)*(Feuil4!$B$4:$I$70))</f>
        <v>0</v>
      </c>
      <c r="J57" s="9" cm="1">
        <f t="array" ref="J57">SUMPRODUCT((Feuil4!$A$4:$A$70=Feuil2!$A57)*(Feuil4!$B$3:$I$3=Feuil2!J$2)*(Feuil4!$B$4:$I$70))</f>
        <v>61</v>
      </c>
      <c r="K57" s="9" cm="1">
        <f t="array" ref="K57">SUMPRODUCT((Feuil4!$A$4:$A$70=Feuil2!$A57)*(Feuil4!$B$3:$I$3=Feuil2!K$2)*(Feuil4!$B$4:$I$70))</f>
        <v>62</v>
      </c>
      <c r="L57" s="13">
        <f t="shared" si="1"/>
        <v>468</v>
      </c>
    </row>
    <row r="58" spans="1:12" x14ac:dyDescent="0.3">
      <c r="A58" s="11" t="s">
        <v>61</v>
      </c>
      <c r="B58" s="9">
        <f>SUMIF(Feuil4!A:A,Feuil2!$A58,Feuil4!B:B)</f>
        <v>56</v>
      </c>
      <c r="C58" s="9" cm="1">
        <f t="array" ref="C58">SUMPRODUCT((Feuil4!$A$4:$A$70=Feuil2!$A58)*(Feuil4!$B$3:$I$3=Feuil2!C$2)*(Feuil4!$B$4:$I$70))</f>
        <v>57</v>
      </c>
      <c r="D58" s="9" cm="1">
        <f t="array" ref="D58">SUMPRODUCT((Feuil4!$A$4:$A$70=Feuil2!$A58)*(Feuil4!$B$3:$I$3=Feuil2!D$2)*(Feuil4!$B$4:$I$70))</f>
        <v>58</v>
      </c>
      <c r="E58" s="9" cm="1">
        <f t="array" ref="E58">SUMPRODUCT((Feuil4!$A$4:$A$70=Feuil2!$A58)*(Feuil4!$B$3:$I$3=Feuil2!E$2)*(Feuil4!$B$4:$I$70))</f>
        <v>59</v>
      </c>
      <c r="F58" s="9" cm="1">
        <f t="array" ref="F58">SUMPRODUCT((Feuil4!$A$4:$A$70=Feuil2!$A58)*(Feuil4!$B$3:$I$3=Feuil2!F$2)*(Feuil4!$B$4:$I$70))</f>
        <v>60</v>
      </c>
      <c r="G58" s="9" cm="1">
        <f t="array" ref="G58">SUMPRODUCT((Feuil4!$A$4:$A$70=Feuil2!$A58)*(Feuil4!$B$3:$I$3=Feuil2!G$2)*(Feuil4!$B$4:$I$70))</f>
        <v>61</v>
      </c>
      <c r="H58" s="9" cm="1">
        <f t="array" ref="H58">SUMPRODUCT((Feuil4!$A$4:$A$70=Feuil2!$A58)*(Feuil4!$B$3:$I$3=Feuil2!H$2)*(Feuil4!$B$4:$I$70))</f>
        <v>0</v>
      </c>
      <c r="I58" s="9" cm="1">
        <f t="array" ref="I58">SUMPRODUCT((Feuil4!$A$4:$A$70=Feuil2!$A58)*(Feuil4!$B$3:$I$3=Feuil2!I$2)*(Feuil4!$B$4:$I$70))</f>
        <v>0</v>
      </c>
      <c r="J58" s="9" cm="1">
        <f t="array" ref="J58">SUMPRODUCT((Feuil4!$A$4:$A$70=Feuil2!$A58)*(Feuil4!$B$3:$I$3=Feuil2!J$2)*(Feuil4!$B$4:$I$70))</f>
        <v>62</v>
      </c>
      <c r="K58" s="9" cm="1">
        <f t="array" ref="K58">SUMPRODUCT((Feuil4!$A$4:$A$70=Feuil2!$A58)*(Feuil4!$B$3:$I$3=Feuil2!K$2)*(Feuil4!$B$4:$I$70))</f>
        <v>63</v>
      </c>
      <c r="L58" s="13">
        <f t="shared" si="1"/>
        <v>476</v>
      </c>
    </row>
    <row r="59" spans="1:12" x14ac:dyDescent="0.3">
      <c r="A59" s="11" t="s">
        <v>62</v>
      </c>
      <c r="B59" s="9">
        <f>SUMIF(Feuil4!A:A,Feuil2!$A59,Feuil4!B:B)</f>
        <v>57</v>
      </c>
      <c r="C59" s="9" cm="1">
        <f t="array" ref="C59">SUMPRODUCT((Feuil4!$A$4:$A$70=Feuil2!$A59)*(Feuil4!$B$3:$I$3=Feuil2!C$2)*(Feuil4!$B$4:$I$70))</f>
        <v>58</v>
      </c>
      <c r="D59" s="9" cm="1">
        <f t="array" ref="D59">SUMPRODUCT((Feuil4!$A$4:$A$70=Feuil2!$A59)*(Feuil4!$B$3:$I$3=Feuil2!D$2)*(Feuil4!$B$4:$I$70))</f>
        <v>59</v>
      </c>
      <c r="E59" s="9" cm="1">
        <f t="array" ref="E59">SUMPRODUCT((Feuil4!$A$4:$A$70=Feuil2!$A59)*(Feuil4!$B$3:$I$3=Feuil2!E$2)*(Feuil4!$B$4:$I$70))</f>
        <v>60</v>
      </c>
      <c r="F59" s="9" cm="1">
        <f t="array" ref="F59">SUMPRODUCT((Feuil4!$A$4:$A$70=Feuil2!$A59)*(Feuil4!$B$3:$I$3=Feuil2!F$2)*(Feuil4!$B$4:$I$70))</f>
        <v>61</v>
      </c>
      <c r="G59" s="9" cm="1">
        <f t="array" ref="G59">SUMPRODUCT((Feuil4!$A$4:$A$70=Feuil2!$A59)*(Feuil4!$B$3:$I$3=Feuil2!G$2)*(Feuil4!$B$4:$I$70))</f>
        <v>62</v>
      </c>
      <c r="H59" s="9" cm="1">
        <f t="array" ref="H59">SUMPRODUCT((Feuil4!$A$4:$A$70=Feuil2!$A59)*(Feuil4!$B$3:$I$3=Feuil2!H$2)*(Feuil4!$B$4:$I$70))</f>
        <v>0</v>
      </c>
      <c r="I59" s="9" cm="1">
        <f t="array" ref="I59">SUMPRODUCT((Feuil4!$A$4:$A$70=Feuil2!$A59)*(Feuil4!$B$3:$I$3=Feuil2!I$2)*(Feuil4!$B$4:$I$70))</f>
        <v>0</v>
      </c>
      <c r="J59" s="9" cm="1">
        <f t="array" ref="J59">SUMPRODUCT((Feuil4!$A$4:$A$70=Feuil2!$A59)*(Feuil4!$B$3:$I$3=Feuil2!J$2)*(Feuil4!$B$4:$I$70))</f>
        <v>63</v>
      </c>
      <c r="K59" s="9" cm="1">
        <f t="array" ref="K59">SUMPRODUCT((Feuil4!$A$4:$A$70=Feuil2!$A59)*(Feuil4!$B$3:$I$3=Feuil2!K$2)*(Feuil4!$B$4:$I$70))</f>
        <v>64</v>
      </c>
      <c r="L59" s="13">
        <f t="shared" si="1"/>
        <v>484</v>
      </c>
    </row>
    <row r="60" spans="1:12" x14ac:dyDescent="0.3">
      <c r="A60" s="11" t="s">
        <v>63</v>
      </c>
      <c r="B60" s="9">
        <f>SUMIF(Feuil4!A:A,Feuil2!$A60,Feuil4!B:B)</f>
        <v>58</v>
      </c>
      <c r="C60" s="9" cm="1">
        <f t="array" ref="C60">SUMPRODUCT((Feuil4!$A$4:$A$70=Feuil2!$A60)*(Feuil4!$B$3:$I$3=Feuil2!C$2)*(Feuil4!$B$4:$I$70))</f>
        <v>59</v>
      </c>
      <c r="D60" s="9" cm="1">
        <f t="array" ref="D60">SUMPRODUCT((Feuil4!$A$4:$A$70=Feuil2!$A60)*(Feuil4!$B$3:$I$3=Feuil2!D$2)*(Feuil4!$B$4:$I$70))</f>
        <v>60</v>
      </c>
      <c r="E60" s="9" cm="1">
        <f t="array" ref="E60">SUMPRODUCT((Feuil4!$A$4:$A$70=Feuil2!$A60)*(Feuil4!$B$3:$I$3=Feuil2!E$2)*(Feuil4!$B$4:$I$70))</f>
        <v>61</v>
      </c>
      <c r="F60" s="9" cm="1">
        <f t="array" ref="F60">SUMPRODUCT((Feuil4!$A$4:$A$70=Feuil2!$A60)*(Feuil4!$B$3:$I$3=Feuil2!F$2)*(Feuil4!$B$4:$I$70))</f>
        <v>62</v>
      </c>
      <c r="G60" s="9" cm="1">
        <f t="array" ref="G60">SUMPRODUCT((Feuil4!$A$4:$A$70=Feuil2!$A60)*(Feuil4!$B$3:$I$3=Feuil2!G$2)*(Feuil4!$B$4:$I$70))</f>
        <v>63</v>
      </c>
      <c r="H60" s="9" cm="1">
        <f t="array" ref="H60">SUMPRODUCT((Feuil4!$A$4:$A$70=Feuil2!$A60)*(Feuil4!$B$3:$I$3=Feuil2!H$2)*(Feuil4!$B$4:$I$70))</f>
        <v>0</v>
      </c>
      <c r="I60" s="9" cm="1">
        <f t="array" ref="I60">SUMPRODUCT((Feuil4!$A$4:$A$70=Feuil2!$A60)*(Feuil4!$B$3:$I$3=Feuil2!I$2)*(Feuil4!$B$4:$I$70))</f>
        <v>0</v>
      </c>
      <c r="J60" s="9" cm="1">
        <f t="array" ref="J60">SUMPRODUCT((Feuil4!$A$4:$A$70=Feuil2!$A60)*(Feuil4!$B$3:$I$3=Feuil2!J$2)*(Feuil4!$B$4:$I$70))</f>
        <v>64</v>
      </c>
      <c r="K60" s="9" cm="1">
        <f t="array" ref="K60">SUMPRODUCT((Feuil4!$A$4:$A$70=Feuil2!$A60)*(Feuil4!$B$3:$I$3=Feuil2!K$2)*(Feuil4!$B$4:$I$70))</f>
        <v>65</v>
      </c>
      <c r="L60" s="13">
        <f t="shared" si="1"/>
        <v>492</v>
      </c>
    </row>
    <row r="61" spans="1:12" x14ac:dyDescent="0.3">
      <c r="A61" s="11" t="s">
        <v>64</v>
      </c>
      <c r="B61" s="9">
        <f>SUMIF(Feuil4!A:A,Feuil2!$A61,Feuil4!B:B)</f>
        <v>59</v>
      </c>
      <c r="C61" s="9" cm="1">
        <f t="array" ref="C61">SUMPRODUCT((Feuil4!$A$4:$A$70=Feuil2!$A61)*(Feuil4!$B$3:$I$3=Feuil2!C$2)*(Feuil4!$B$4:$I$70))</f>
        <v>60</v>
      </c>
      <c r="D61" s="9" cm="1">
        <f t="array" ref="D61">SUMPRODUCT((Feuil4!$A$4:$A$70=Feuil2!$A61)*(Feuil4!$B$3:$I$3=Feuil2!D$2)*(Feuil4!$B$4:$I$70))</f>
        <v>61</v>
      </c>
      <c r="E61" s="9" cm="1">
        <f t="array" ref="E61">SUMPRODUCT((Feuil4!$A$4:$A$70=Feuil2!$A61)*(Feuil4!$B$3:$I$3=Feuil2!E$2)*(Feuil4!$B$4:$I$70))</f>
        <v>62</v>
      </c>
      <c r="F61" s="9" cm="1">
        <f t="array" ref="F61">SUMPRODUCT((Feuil4!$A$4:$A$70=Feuil2!$A61)*(Feuil4!$B$3:$I$3=Feuil2!F$2)*(Feuil4!$B$4:$I$70))</f>
        <v>63</v>
      </c>
      <c r="G61" s="9" cm="1">
        <f t="array" ref="G61">SUMPRODUCT((Feuil4!$A$4:$A$70=Feuil2!$A61)*(Feuil4!$B$3:$I$3=Feuil2!G$2)*(Feuil4!$B$4:$I$70))</f>
        <v>64</v>
      </c>
      <c r="H61" s="9" cm="1">
        <f t="array" ref="H61">SUMPRODUCT((Feuil4!$A$4:$A$70=Feuil2!$A61)*(Feuil4!$B$3:$I$3=Feuil2!H$2)*(Feuil4!$B$4:$I$70))</f>
        <v>0</v>
      </c>
      <c r="I61" s="9" cm="1">
        <f t="array" ref="I61">SUMPRODUCT((Feuil4!$A$4:$A$70=Feuil2!$A61)*(Feuil4!$B$3:$I$3=Feuil2!I$2)*(Feuil4!$B$4:$I$70))</f>
        <v>0</v>
      </c>
      <c r="J61" s="9" cm="1">
        <f t="array" ref="J61">SUMPRODUCT((Feuil4!$A$4:$A$70=Feuil2!$A61)*(Feuil4!$B$3:$I$3=Feuil2!J$2)*(Feuil4!$B$4:$I$70))</f>
        <v>65</v>
      </c>
      <c r="K61" s="9" cm="1">
        <f t="array" ref="K61">SUMPRODUCT((Feuil4!$A$4:$A$70=Feuil2!$A61)*(Feuil4!$B$3:$I$3=Feuil2!K$2)*(Feuil4!$B$4:$I$70))</f>
        <v>66</v>
      </c>
      <c r="L61" s="13">
        <f t="shared" si="1"/>
        <v>500</v>
      </c>
    </row>
    <row r="62" spans="1:12" x14ac:dyDescent="0.3">
      <c r="A62" s="11" t="s">
        <v>65</v>
      </c>
      <c r="B62" s="9">
        <f>SUMIF(Feuil4!A:A,Feuil2!$A62,Feuil4!B:B)</f>
        <v>60</v>
      </c>
      <c r="C62" s="9" cm="1">
        <f t="array" ref="C62">SUMPRODUCT((Feuil4!$A$4:$A$70=Feuil2!$A62)*(Feuil4!$B$3:$I$3=Feuil2!C$2)*(Feuil4!$B$4:$I$70))</f>
        <v>61</v>
      </c>
      <c r="D62" s="9" cm="1">
        <f t="array" ref="D62">SUMPRODUCT((Feuil4!$A$4:$A$70=Feuil2!$A62)*(Feuil4!$B$3:$I$3=Feuil2!D$2)*(Feuil4!$B$4:$I$70))</f>
        <v>62</v>
      </c>
      <c r="E62" s="9" cm="1">
        <f t="array" ref="E62">SUMPRODUCT((Feuil4!$A$4:$A$70=Feuil2!$A62)*(Feuil4!$B$3:$I$3=Feuil2!E$2)*(Feuil4!$B$4:$I$70))</f>
        <v>63</v>
      </c>
      <c r="F62" s="9" cm="1">
        <f t="array" ref="F62">SUMPRODUCT((Feuil4!$A$4:$A$70=Feuil2!$A62)*(Feuil4!$B$3:$I$3=Feuil2!F$2)*(Feuil4!$B$4:$I$70))</f>
        <v>64</v>
      </c>
      <c r="G62" s="9" cm="1">
        <f t="array" ref="G62">SUMPRODUCT((Feuil4!$A$4:$A$70=Feuil2!$A62)*(Feuil4!$B$3:$I$3=Feuil2!G$2)*(Feuil4!$B$4:$I$70))</f>
        <v>65</v>
      </c>
      <c r="H62" s="9" cm="1">
        <f t="array" ref="H62">SUMPRODUCT((Feuil4!$A$4:$A$70=Feuil2!$A62)*(Feuil4!$B$3:$I$3=Feuil2!H$2)*(Feuil4!$B$4:$I$70))</f>
        <v>0</v>
      </c>
      <c r="I62" s="9" cm="1">
        <f t="array" ref="I62">SUMPRODUCT((Feuil4!$A$4:$A$70=Feuil2!$A62)*(Feuil4!$B$3:$I$3=Feuil2!I$2)*(Feuil4!$B$4:$I$70))</f>
        <v>0</v>
      </c>
      <c r="J62" s="9" cm="1">
        <f t="array" ref="J62">SUMPRODUCT((Feuil4!$A$4:$A$70=Feuil2!$A62)*(Feuil4!$B$3:$I$3=Feuil2!J$2)*(Feuil4!$B$4:$I$70))</f>
        <v>66</v>
      </c>
      <c r="K62" s="9" cm="1">
        <f t="array" ref="K62">SUMPRODUCT((Feuil4!$A$4:$A$70=Feuil2!$A62)*(Feuil4!$B$3:$I$3=Feuil2!K$2)*(Feuil4!$B$4:$I$70))</f>
        <v>67</v>
      </c>
      <c r="L62" s="13">
        <f t="shared" si="1"/>
        <v>508</v>
      </c>
    </row>
    <row r="63" spans="1:12" x14ac:dyDescent="0.3">
      <c r="A63" s="11" t="s">
        <v>66</v>
      </c>
      <c r="B63" s="9">
        <f>SUMIF(Feuil4!A:A,Feuil2!$A63,Feuil4!B:B)</f>
        <v>61</v>
      </c>
      <c r="C63" s="9" cm="1">
        <f t="array" ref="C63">SUMPRODUCT((Feuil4!$A$4:$A$70=Feuil2!$A63)*(Feuil4!$B$3:$I$3=Feuil2!C$2)*(Feuil4!$B$4:$I$70))</f>
        <v>62</v>
      </c>
      <c r="D63" s="9" cm="1">
        <f t="array" ref="D63">SUMPRODUCT((Feuil4!$A$4:$A$70=Feuil2!$A63)*(Feuil4!$B$3:$I$3=Feuil2!D$2)*(Feuil4!$B$4:$I$70))</f>
        <v>63</v>
      </c>
      <c r="E63" s="9" cm="1">
        <f t="array" ref="E63">SUMPRODUCT((Feuil4!$A$4:$A$70=Feuil2!$A63)*(Feuil4!$B$3:$I$3=Feuil2!E$2)*(Feuil4!$B$4:$I$70))</f>
        <v>64</v>
      </c>
      <c r="F63" s="9" cm="1">
        <f t="array" ref="F63">SUMPRODUCT((Feuil4!$A$4:$A$70=Feuil2!$A63)*(Feuil4!$B$3:$I$3=Feuil2!F$2)*(Feuil4!$B$4:$I$70))</f>
        <v>65</v>
      </c>
      <c r="G63" s="9" cm="1">
        <f t="array" ref="G63">SUMPRODUCT((Feuil4!$A$4:$A$70=Feuil2!$A63)*(Feuil4!$B$3:$I$3=Feuil2!G$2)*(Feuil4!$B$4:$I$70))</f>
        <v>66</v>
      </c>
      <c r="H63" s="9" cm="1">
        <f t="array" ref="H63">SUMPRODUCT((Feuil4!$A$4:$A$70=Feuil2!$A63)*(Feuil4!$B$3:$I$3=Feuil2!H$2)*(Feuil4!$B$4:$I$70))</f>
        <v>0</v>
      </c>
      <c r="I63" s="9" cm="1">
        <f t="array" ref="I63">SUMPRODUCT((Feuil4!$A$4:$A$70=Feuil2!$A63)*(Feuil4!$B$3:$I$3=Feuil2!I$2)*(Feuil4!$B$4:$I$70))</f>
        <v>0</v>
      </c>
      <c r="J63" s="9" cm="1">
        <f t="array" ref="J63">SUMPRODUCT((Feuil4!$A$4:$A$70=Feuil2!$A63)*(Feuil4!$B$3:$I$3=Feuil2!J$2)*(Feuil4!$B$4:$I$70))</f>
        <v>67</v>
      </c>
      <c r="K63" s="9" cm="1">
        <f t="array" ref="K63">SUMPRODUCT((Feuil4!$A$4:$A$70=Feuil2!$A63)*(Feuil4!$B$3:$I$3=Feuil2!K$2)*(Feuil4!$B$4:$I$70))</f>
        <v>68</v>
      </c>
      <c r="L63" s="13">
        <f t="shared" si="1"/>
        <v>516</v>
      </c>
    </row>
    <row r="64" spans="1:12" x14ac:dyDescent="0.3">
      <c r="A64" s="11" t="s">
        <v>67</v>
      </c>
      <c r="B64" s="9">
        <f>SUMIF(Feuil4!A:A,Feuil2!$A64,Feuil4!B:B)</f>
        <v>62</v>
      </c>
      <c r="C64" s="9" cm="1">
        <f t="array" ref="C64">SUMPRODUCT((Feuil4!$A$4:$A$70=Feuil2!$A64)*(Feuil4!$B$3:$I$3=Feuil2!C$2)*(Feuil4!$B$4:$I$70))</f>
        <v>63</v>
      </c>
      <c r="D64" s="9" cm="1">
        <f t="array" ref="D64">SUMPRODUCT((Feuil4!$A$4:$A$70=Feuil2!$A64)*(Feuil4!$B$3:$I$3=Feuil2!D$2)*(Feuil4!$B$4:$I$70))</f>
        <v>64</v>
      </c>
      <c r="E64" s="9" cm="1">
        <f t="array" ref="E64">SUMPRODUCT((Feuil4!$A$4:$A$70=Feuil2!$A64)*(Feuil4!$B$3:$I$3=Feuil2!E$2)*(Feuil4!$B$4:$I$70))</f>
        <v>65</v>
      </c>
      <c r="F64" s="9" cm="1">
        <f t="array" ref="F64">SUMPRODUCT((Feuil4!$A$4:$A$70=Feuil2!$A64)*(Feuil4!$B$3:$I$3=Feuil2!F$2)*(Feuil4!$B$4:$I$70))</f>
        <v>66</v>
      </c>
      <c r="G64" s="9" cm="1">
        <f t="array" ref="G64">SUMPRODUCT((Feuil4!$A$4:$A$70=Feuil2!$A64)*(Feuil4!$B$3:$I$3=Feuil2!G$2)*(Feuil4!$B$4:$I$70))</f>
        <v>67</v>
      </c>
      <c r="H64" s="9" cm="1">
        <f t="array" ref="H64">SUMPRODUCT((Feuil4!$A$4:$A$70=Feuil2!$A64)*(Feuil4!$B$3:$I$3=Feuil2!H$2)*(Feuil4!$B$4:$I$70))</f>
        <v>0</v>
      </c>
      <c r="I64" s="9" cm="1">
        <f t="array" ref="I64">SUMPRODUCT((Feuil4!$A$4:$A$70=Feuil2!$A64)*(Feuil4!$B$3:$I$3=Feuil2!I$2)*(Feuil4!$B$4:$I$70))</f>
        <v>0</v>
      </c>
      <c r="J64" s="9" cm="1">
        <f t="array" ref="J64">SUMPRODUCT((Feuil4!$A$4:$A$70=Feuil2!$A64)*(Feuil4!$B$3:$I$3=Feuil2!J$2)*(Feuil4!$B$4:$I$70))</f>
        <v>68</v>
      </c>
      <c r="K64" s="9" cm="1">
        <f t="array" ref="K64">SUMPRODUCT((Feuil4!$A$4:$A$70=Feuil2!$A64)*(Feuil4!$B$3:$I$3=Feuil2!K$2)*(Feuil4!$B$4:$I$70))</f>
        <v>69</v>
      </c>
      <c r="L64" s="13">
        <f t="shared" si="1"/>
        <v>524</v>
      </c>
    </row>
    <row r="65" spans="1:12" x14ac:dyDescent="0.3">
      <c r="A65" s="11" t="s">
        <v>68</v>
      </c>
      <c r="B65" s="9">
        <f>SUMIF(Feuil4!A:A,Feuil2!$A65,Feuil4!B:B)</f>
        <v>63</v>
      </c>
      <c r="C65" s="9" cm="1">
        <f t="array" ref="C65">SUMPRODUCT((Feuil4!$A$4:$A$70=Feuil2!$A65)*(Feuil4!$B$3:$I$3=Feuil2!C$2)*(Feuil4!$B$4:$I$70))</f>
        <v>64</v>
      </c>
      <c r="D65" s="9" cm="1">
        <f t="array" ref="D65">SUMPRODUCT((Feuil4!$A$4:$A$70=Feuil2!$A65)*(Feuil4!$B$3:$I$3=Feuil2!D$2)*(Feuil4!$B$4:$I$70))</f>
        <v>65</v>
      </c>
      <c r="E65" s="9" cm="1">
        <f t="array" ref="E65">SUMPRODUCT((Feuil4!$A$4:$A$70=Feuil2!$A65)*(Feuil4!$B$3:$I$3=Feuil2!E$2)*(Feuil4!$B$4:$I$70))</f>
        <v>66</v>
      </c>
      <c r="F65" s="9" cm="1">
        <f t="array" ref="F65">SUMPRODUCT((Feuil4!$A$4:$A$70=Feuil2!$A65)*(Feuil4!$B$3:$I$3=Feuil2!F$2)*(Feuil4!$B$4:$I$70))</f>
        <v>67</v>
      </c>
      <c r="G65" s="9" cm="1">
        <f t="array" ref="G65">SUMPRODUCT((Feuil4!$A$4:$A$70=Feuil2!$A65)*(Feuil4!$B$3:$I$3=Feuil2!G$2)*(Feuil4!$B$4:$I$70))</f>
        <v>68</v>
      </c>
      <c r="H65" s="9" cm="1">
        <f t="array" ref="H65">SUMPRODUCT((Feuil4!$A$4:$A$70=Feuil2!$A65)*(Feuil4!$B$3:$I$3=Feuil2!H$2)*(Feuil4!$B$4:$I$70))</f>
        <v>0</v>
      </c>
      <c r="I65" s="9" cm="1">
        <f t="array" ref="I65">SUMPRODUCT((Feuil4!$A$4:$A$70=Feuil2!$A65)*(Feuil4!$B$3:$I$3=Feuil2!I$2)*(Feuil4!$B$4:$I$70))</f>
        <v>0</v>
      </c>
      <c r="J65" s="9" cm="1">
        <f t="array" ref="J65">SUMPRODUCT((Feuil4!$A$4:$A$70=Feuil2!$A65)*(Feuil4!$B$3:$I$3=Feuil2!J$2)*(Feuil4!$B$4:$I$70))</f>
        <v>69</v>
      </c>
      <c r="K65" s="9" cm="1">
        <f t="array" ref="K65">SUMPRODUCT((Feuil4!$A$4:$A$70=Feuil2!$A65)*(Feuil4!$B$3:$I$3=Feuil2!K$2)*(Feuil4!$B$4:$I$70))</f>
        <v>70</v>
      </c>
      <c r="L65" s="13">
        <f t="shared" si="1"/>
        <v>532</v>
      </c>
    </row>
    <row r="66" spans="1:12" x14ac:dyDescent="0.3">
      <c r="A66" s="11" t="s">
        <v>69</v>
      </c>
      <c r="B66" s="9">
        <f>SUMIF(Feuil4!A:A,Feuil2!$A66,Feuil4!B:B)</f>
        <v>64</v>
      </c>
      <c r="C66" s="9" cm="1">
        <f t="array" ref="C66">SUMPRODUCT((Feuil4!$A$4:$A$70=Feuil2!$A66)*(Feuil4!$B$3:$I$3=Feuil2!C$2)*(Feuil4!$B$4:$I$70))</f>
        <v>65</v>
      </c>
      <c r="D66" s="9" cm="1">
        <f t="array" ref="D66">SUMPRODUCT((Feuil4!$A$4:$A$70=Feuil2!$A66)*(Feuil4!$B$3:$I$3=Feuil2!D$2)*(Feuil4!$B$4:$I$70))</f>
        <v>66</v>
      </c>
      <c r="E66" s="9" cm="1">
        <f t="array" ref="E66">SUMPRODUCT((Feuil4!$A$4:$A$70=Feuil2!$A66)*(Feuil4!$B$3:$I$3=Feuil2!E$2)*(Feuil4!$B$4:$I$70))</f>
        <v>67</v>
      </c>
      <c r="F66" s="9" cm="1">
        <f t="array" ref="F66">SUMPRODUCT((Feuil4!$A$4:$A$70=Feuil2!$A66)*(Feuil4!$B$3:$I$3=Feuil2!F$2)*(Feuil4!$B$4:$I$70))</f>
        <v>68</v>
      </c>
      <c r="G66" s="9" cm="1">
        <f t="array" ref="G66">SUMPRODUCT((Feuil4!$A$4:$A$70=Feuil2!$A66)*(Feuil4!$B$3:$I$3=Feuil2!G$2)*(Feuil4!$B$4:$I$70))</f>
        <v>69</v>
      </c>
      <c r="H66" s="9" cm="1">
        <f t="array" ref="H66">SUMPRODUCT((Feuil4!$A$4:$A$70=Feuil2!$A66)*(Feuil4!$B$3:$I$3=Feuil2!H$2)*(Feuil4!$B$4:$I$70))</f>
        <v>0</v>
      </c>
      <c r="I66" s="9" cm="1">
        <f t="array" ref="I66">SUMPRODUCT((Feuil4!$A$4:$A$70=Feuil2!$A66)*(Feuil4!$B$3:$I$3=Feuil2!I$2)*(Feuil4!$B$4:$I$70))</f>
        <v>0</v>
      </c>
      <c r="J66" s="9" cm="1">
        <f t="array" ref="J66">SUMPRODUCT((Feuil4!$A$4:$A$70=Feuil2!$A66)*(Feuil4!$B$3:$I$3=Feuil2!J$2)*(Feuil4!$B$4:$I$70))</f>
        <v>70</v>
      </c>
      <c r="K66" s="9" cm="1">
        <f t="array" ref="K66">SUMPRODUCT((Feuil4!$A$4:$A$70=Feuil2!$A66)*(Feuil4!$B$3:$I$3=Feuil2!K$2)*(Feuil4!$B$4:$I$70))</f>
        <v>71</v>
      </c>
      <c r="L66" s="13">
        <f t="shared" si="1"/>
        <v>540</v>
      </c>
    </row>
    <row r="67" spans="1:12" x14ac:dyDescent="0.3">
      <c r="A67" s="11" t="s">
        <v>70</v>
      </c>
      <c r="B67" s="9">
        <f>SUMIF(Feuil4!A:A,Feuil2!$A67,Feuil4!B:B)</f>
        <v>65</v>
      </c>
      <c r="C67" s="9" cm="1">
        <f t="array" ref="C67">SUMPRODUCT((Feuil4!$A$4:$A$70=Feuil2!$A67)*(Feuil4!$B$3:$I$3=Feuil2!C$2)*(Feuil4!$B$4:$I$70))</f>
        <v>66</v>
      </c>
      <c r="D67" s="9" cm="1">
        <f t="array" ref="D67">SUMPRODUCT((Feuil4!$A$4:$A$70=Feuil2!$A67)*(Feuil4!$B$3:$I$3=Feuil2!D$2)*(Feuil4!$B$4:$I$70))</f>
        <v>67</v>
      </c>
      <c r="E67" s="9" cm="1">
        <f t="array" ref="E67">SUMPRODUCT((Feuil4!$A$4:$A$70=Feuil2!$A67)*(Feuil4!$B$3:$I$3=Feuil2!E$2)*(Feuil4!$B$4:$I$70))</f>
        <v>68</v>
      </c>
      <c r="F67" s="9" cm="1">
        <f t="array" ref="F67">SUMPRODUCT((Feuil4!$A$4:$A$70=Feuil2!$A67)*(Feuil4!$B$3:$I$3=Feuil2!F$2)*(Feuil4!$B$4:$I$70))</f>
        <v>69</v>
      </c>
      <c r="G67" s="9" cm="1">
        <f t="array" ref="G67">SUMPRODUCT((Feuil4!$A$4:$A$70=Feuil2!$A67)*(Feuil4!$B$3:$I$3=Feuil2!G$2)*(Feuil4!$B$4:$I$70))</f>
        <v>70</v>
      </c>
      <c r="H67" s="9" cm="1">
        <f t="array" ref="H67">SUMPRODUCT((Feuil4!$A$4:$A$70=Feuil2!$A67)*(Feuil4!$B$3:$I$3=Feuil2!H$2)*(Feuil4!$B$4:$I$70))</f>
        <v>0</v>
      </c>
      <c r="I67" s="9" cm="1">
        <f t="array" ref="I67">SUMPRODUCT((Feuil4!$A$4:$A$70=Feuil2!$A67)*(Feuil4!$B$3:$I$3=Feuil2!I$2)*(Feuil4!$B$4:$I$70))</f>
        <v>0</v>
      </c>
      <c r="J67" s="9" cm="1">
        <f t="array" ref="J67">SUMPRODUCT((Feuil4!$A$4:$A$70=Feuil2!$A67)*(Feuil4!$B$3:$I$3=Feuil2!J$2)*(Feuil4!$B$4:$I$70))</f>
        <v>71</v>
      </c>
      <c r="K67" s="9" cm="1">
        <f t="array" ref="K67">SUMPRODUCT((Feuil4!$A$4:$A$70=Feuil2!$A67)*(Feuil4!$B$3:$I$3=Feuil2!K$2)*(Feuil4!$B$4:$I$70))</f>
        <v>72</v>
      </c>
      <c r="L67" s="13">
        <f t="shared" si="1"/>
        <v>548</v>
      </c>
    </row>
    <row r="68" spans="1:12" x14ac:dyDescent="0.3">
      <c r="A68" s="11" t="s">
        <v>71</v>
      </c>
      <c r="B68" s="9">
        <f>SUMIF(Feuil4!A:A,Feuil2!$A68,Feuil4!B:B)</f>
        <v>66</v>
      </c>
      <c r="C68" s="9" cm="1">
        <f t="array" ref="C68">SUMPRODUCT((Feuil4!$A$4:$A$70=Feuil2!$A68)*(Feuil4!$B$3:$I$3=Feuil2!C$2)*(Feuil4!$B$4:$I$70))</f>
        <v>67</v>
      </c>
      <c r="D68" s="9" cm="1">
        <f t="array" ref="D68">SUMPRODUCT((Feuil4!$A$4:$A$70=Feuil2!$A68)*(Feuil4!$B$3:$I$3=Feuil2!D$2)*(Feuil4!$B$4:$I$70))</f>
        <v>68</v>
      </c>
      <c r="E68" s="9" cm="1">
        <f t="array" ref="E68">SUMPRODUCT((Feuil4!$A$4:$A$70=Feuil2!$A68)*(Feuil4!$B$3:$I$3=Feuil2!E$2)*(Feuil4!$B$4:$I$70))</f>
        <v>69</v>
      </c>
      <c r="F68" s="9" cm="1">
        <f t="array" ref="F68">SUMPRODUCT((Feuil4!$A$4:$A$70=Feuil2!$A68)*(Feuil4!$B$3:$I$3=Feuil2!F$2)*(Feuil4!$B$4:$I$70))</f>
        <v>70</v>
      </c>
      <c r="G68" s="9" cm="1">
        <f t="array" ref="G68">SUMPRODUCT((Feuil4!$A$4:$A$70=Feuil2!$A68)*(Feuil4!$B$3:$I$3=Feuil2!G$2)*(Feuil4!$B$4:$I$70))</f>
        <v>71</v>
      </c>
      <c r="H68" s="9" cm="1">
        <f t="array" ref="H68">SUMPRODUCT((Feuil4!$A$4:$A$70=Feuil2!$A68)*(Feuil4!$B$3:$I$3=Feuil2!H$2)*(Feuil4!$B$4:$I$70))</f>
        <v>0</v>
      </c>
      <c r="I68" s="9" cm="1">
        <f t="array" ref="I68">SUMPRODUCT((Feuil4!$A$4:$A$70=Feuil2!$A68)*(Feuil4!$B$3:$I$3=Feuil2!I$2)*(Feuil4!$B$4:$I$70))</f>
        <v>0</v>
      </c>
      <c r="J68" s="9" cm="1">
        <f t="array" ref="J68">SUMPRODUCT((Feuil4!$A$4:$A$70=Feuil2!$A68)*(Feuil4!$B$3:$I$3=Feuil2!J$2)*(Feuil4!$B$4:$I$70))</f>
        <v>72</v>
      </c>
      <c r="K68" s="9" cm="1">
        <f t="array" ref="K68">SUMPRODUCT((Feuil4!$A$4:$A$70=Feuil2!$A68)*(Feuil4!$B$3:$I$3=Feuil2!K$2)*(Feuil4!$B$4:$I$70))</f>
        <v>73</v>
      </c>
      <c r="L68" s="13">
        <f t="shared" si="1"/>
        <v>556</v>
      </c>
    </row>
    <row r="69" spans="1:12" x14ac:dyDescent="0.3">
      <c r="A69" s="11" t="s">
        <v>72</v>
      </c>
      <c r="B69" s="9">
        <f>SUMIF(Feuil4!A:A,Feuil2!$A69,Feuil4!B:B)</f>
        <v>67</v>
      </c>
      <c r="C69" s="9" cm="1">
        <f t="array" ref="C69">SUMPRODUCT((Feuil4!$A$4:$A$70=Feuil2!$A69)*(Feuil4!$B$3:$I$3=Feuil2!C$2)*(Feuil4!$B$4:$I$70))</f>
        <v>68</v>
      </c>
      <c r="D69" s="9" cm="1">
        <f t="array" ref="D69">SUMPRODUCT((Feuil4!$A$4:$A$70=Feuil2!$A69)*(Feuil4!$B$3:$I$3=Feuil2!D$2)*(Feuil4!$B$4:$I$70))</f>
        <v>69</v>
      </c>
      <c r="E69" s="9" cm="1">
        <f t="array" ref="E69">SUMPRODUCT((Feuil4!$A$4:$A$70=Feuil2!$A69)*(Feuil4!$B$3:$I$3=Feuil2!E$2)*(Feuil4!$B$4:$I$70))</f>
        <v>70</v>
      </c>
      <c r="F69" s="9" cm="1">
        <f t="array" ref="F69">SUMPRODUCT((Feuil4!$A$4:$A$70=Feuil2!$A69)*(Feuil4!$B$3:$I$3=Feuil2!F$2)*(Feuil4!$B$4:$I$70))</f>
        <v>71</v>
      </c>
      <c r="G69" s="9" cm="1">
        <f t="array" ref="G69">SUMPRODUCT((Feuil4!$A$4:$A$70=Feuil2!$A69)*(Feuil4!$B$3:$I$3=Feuil2!G$2)*(Feuil4!$B$4:$I$70))</f>
        <v>72</v>
      </c>
      <c r="H69" s="9" cm="1">
        <f t="array" ref="H69">SUMPRODUCT((Feuil4!$A$4:$A$70=Feuil2!$A69)*(Feuil4!$B$3:$I$3=Feuil2!H$2)*(Feuil4!$B$4:$I$70))</f>
        <v>0</v>
      </c>
      <c r="I69" s="9" cm="1">
        <f t="array" ref="I69">SUMPRODUCT((Feuil4!$A$4:$A$70=Feuil2!$A69)*(Feuil4!$B$3:$I$3=Feuil2!I$2)*(Feuil4!$B$4:$I$70))</f>
        <v>0</v>
      </c>
      <c r="J69" s="9" cm="1">
        <f t="array" ref="J69">SUMPRODUCT((Feuil4!$A$4:$A$70=Feuil2!$A69)*(Feuil4!$B$3:$I$3=Feuil2!J$2)*(Feuil4!$B$4:$I$70))</f>
        <v>73</v>
      </c>
      <c r="K69" s="9" cm="1">
        <f t="array" ref="K69">SUMPRODUCT((Feuil4!$A$4:$A$70=Feuil2!$A69)*(Feuil4!$B$3:$I$3=Feuil2!K$2)*(Feuil4!$B$4:$I$70))</f>
        <v>74</v>
      </c>
      <c r="L69" s="13">
        <f t="shared" si="1"/>
        <v>564</v>
      </c>
    </row>
  </sheetData>
  <mergeCells count="2">
    <mergeCell ref="B1:G1"/>
    <mergeCell ref="J1:K1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FOULET Clement</dc:creator>
  <cp:lastModifiedBy>gilles</cp:lastModifiedBy>
  <dcterms:created xsi:type="dcterms:W3CDTF">2023-05-04T07:55:20Z</dcterms:created>
  <dcterms:modified xsi:type="dcterms:W3CDTF">2023-05-04T10:45:50Z</dcterms:modified>
</cp:coreProperties>
</file>