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0A26A4A6-1F7C-4F40-B4B5-5D8371DC39C2}" xr6:coauthVersionLast="47" xr6:coauthVersionMax="47" xr10:uidLastSave="{00000000-0000-0000-0000-000000000000}"/>
  <bookViews>
    <workbookView xWindow="-108" yWindow="-108" windowWidth="23256" windowHeight="12576" xr2:uid="{DB889DDA-74F4-40B8-90C8-F9BCC8F14B5B}"/>
  </bookViews>
  <sheets>
    <sheet name="Base" sheetId="3" r:id="rId1"/>
    <sheet name="Prix" sheetId="4" r:id="rId2"/>
  </sheets>
  <definedNames>
    <definedName name="prix">Prix!$A$1:$E$32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3" l="1"/>
  <c r="G3" i="3"/>
  <c r="G5" i="3"/>
  <c r="G6" i="3"/>
  <c r="G7" i="3"/>
  <c r="G8" i="3"/>
  <c r="G9" i="3"/>
  <c r="G2" i="3"/>
  <c r="E5" i="3"/>
  <c r="E6" i="3"/>
  <c r="E7" i="3"/>
  <c r="E8" i="3"/>
  <c r="E9" i="3"/>
  <c r="E2" i="3"/>
  <c r="E3" i="3"/>
  <c r="E4" i="3"/>
</calcChain>
</file>

<file path=xl/sharedStrings.xml><?xml version="1.0" encoding="utf-8"?>
<sst xmlns="http://schemas.openxmlformats.org/spreadsheetml/2006/main" count="42" uniqueCount="22">
  <si>
    <t>Produit</t>
  </si>
  <si>
    <t>Prix</t>
  </si>
  <si>
    <t>B</t>
  </si>
  <si>
    <t>Référence</t>
  </si>
  <si>
    <t>Classe 01</t>
  </si>
  <si>
    <t>Classe 02</t>
  </si>
  <si>
    <t>Classe 03</t>
  </si>
  <si>
    <t>Classe 04</t>
  </si>
  <si>
    <t>Classe 05</t>
  </si>
  <si>
    <t>Classe 06</t>
  </si>
  <si>
    <t>Classe 07</t>
  </si>
  <si>
    <t>Classe 08</t>
  </si>
  <si>
    <t>Code</t>
  </si>
  <si>
    <t>Zone</t>
  </si>
  <si>
    <t>Cat</t>
  </si>
  <si>
    <t>VERT: 1.78</t>
  </si>
  <si>
    <t>VERT:  1.12</t>
  </si>
  <si>
    <t>VERT:  1.43</t>
  </si>
  <si>
    <t xml:space="preserve">principe </t>
  </si>
  <si>
    <t xml:space="preserve">si dans Zone on trouve 1.12  ,on cherche dans le tablo ci-dessus ecrit en rouge  </t>
  </si>
  <si>
    <t xml:space="preserve">sinon on cherche dans la partie notée en noir 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</si>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</sst>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4" fontId="0" fillId="0" borderId="0" xfId="0" applyNumberFormat="1"/>
    <xf numFmtId="0" fontId="2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3" fontId="0" fillId="2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  <xf numFmtId="3" fontId="0" fillId="3" borderId="0" xfId="0" applyNumberFormat="1" applyFill="1"/>
    <xf numFmtId="4" fontId="2" fillId="4" borderId="0" xfId="0" applyNumberFormat="1" applyFont="1" applyFill="1" applyAlignment="1">
      <alignment horizontal="center"/>
    </xf>
    <xf numFmtId="4" fontId="0" fillId="4" borderId="0" xfId="0" applyNumberFormat="1" applyFill="1"/>
    <xf numFmtId="4" fontId="2" fillId="2" borderId="0" xfId="0" applyNumberFormat="1" applyFont="1" applyFill="1" applyAlignment="1">
      <alignment horizontal="center"/>
    </xf>
    <xf numFmtId="4" fontId="0" fillId="2" borderId="0" xfId="0" applyNumberForma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3" fontId="1" fillId="0" borderId="1" xfId="0" applyNumberFormat="1" applyFon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3" fontId="0" fillId="0" borderId="1" xfId="0" applyNumberFormat="1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182880</xdr:colOff>
      <xdr:row>3</xdr:row>
      <xdr:rowOff>167640</xdr:rowOff>
    </xdr:from>
    <xdr:to>
      <xdr:col>10</xdr:col>
      <xdr:colOff>15240</xdr:colOff>
      <xdr:row>15</xdr:row>
      <xdr:rowOff>167640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102701D-4D40-BF0C-DC10-98F05B543FD2}"/>
            </a:ext>
          </a:extLst>
        </xdr:cNvPr>
        <xdr:cNvCxnSpPr/>
      </xdr:nvCxnSpPr>
      <xdr:spPr>
        <a:xfrm flipH="1" flipV="1">
          <a:off x="4846320" y="716280"/>
          <a:ext cx="2209800" cy="21945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CD838-B190-4789-928E-63160245FE91}">
  <dimension ref="A1:N19"/>
  <sheetViews>
    <sheetView tabSelected="1" workbookViewId="0">
      <selection activeCell="J6" sqref="J6"/>
    </sheetView>
  </sheetViews>
  <sheetFormatPr baseColWidth="10" defaultRowHeight="14.4" x14ac:dyDescent="0.3"/>
  <cols>
    <col min="1" max="1" width="9.44140625" bestFit="1" customWidth="1"/>
    <col min="2" max="2" width="8.5546875" bestFit="1" customWidth="1"/>
    <col min="3" max="3" width="5.33203125" bestFit="1" customWidth="1"/>
    <col min="4" max="4" width="10.21875" bestFit="1" customWidth="1"/>
    <col min="5" max="5" width="8" style="4" bestFit="1" customWidth="1"/>
    <col min="6" max="6" width="14.88671875" style="4" bestFit="1" customWidth="1"/>
  </cols>
  <sheetData>
    <row r="1" spans="1:14" s="2" customFormat="1" x14ac:dyDescent="0.3">
      <c r="A1" s="5" t="s">
        <v>3</v>
      </c>
      <c r="B1" s="5" t="s">
        <v>0</v>
      </c>
      <c r="C1" s="5" t="s">
        <v>12</v>
      </c>
      <c r="D1" s="5" t="s">
        <v>13</v>
      </c>
      <c r="E1" s="12" t="s">
        <v>1</v>
      </c>
      <c r="F1" s="14"/>
      <c r="G1" s="2" t="s">
        <v>21</v>
      </c>
      <c r="L1" s="16">
        <v>9020</v>
      </c>
      <c r="M1" s="17" t="s">
        <v>2</v>
      </c>
      <c r="N1" s="18">
        <v>2000</v>
      </c>
    </row>
    <row r="2" spans="1:14" x14ac:dyDescent="0.3">
      <c r="A2">
        <v>105454</v>
      </c>
      <c r="B2" t="s">
        <v>10</v>
      </c>
      <c r="C2">
        <v>9020</v>
      </c>
      <c r="D2" s="3" t="s">
        <v>16</v>
      </c>
      <c r="E2" s="13">
        <f t="shared" ref="E2:E9" si="0">VLOOKUP(C2,prix,3,FALSE)</f>
        <v>2000</v>
      </c>
      <c r="F2" s="15"/>
      <c r="G2" s="22">
        <f>VLOOKUP(C2,CHOOSE(IF(ISNUMBER(SEARCH("1.12",D2)),1,2),L$1:N$7,L$8:N$14),3,0)</f>
        <v>2000</v>
      </c>
      <c r="L2" s="16">
        <v>9030</v>
      </c>
      <c r="M2" s="17" t="s">
        <v>2</v>
      </c>
      <c r="N2" s="18">
        <v>3500</v>
      </c>
    </row>
    <row r="3" spans="1:14" x14ac:dyDescent="0.3">
      <c r="A3">
        <v>2454789</v>
      </c>
      <c r="B3" t="s">
        <v>11</v>
      </c>
      <c r="C3">
        <v>9020</v>
      </c>
      <c r="D3" t="s">
        <v>17</v>
      </c>
      <c r="E3" s="13">
        <f t="shared" si="0"/>
        <v>2000</v>
      </c>
      <c r="F3" s="15"/>
      <c r="G3" s="22">
        <f t="shared" ref="G3:G9" si="1">VLOOKUP(C3,CHOOSE(IF(ISNUMBER(SEARCH("1.12",D3)),1,2),L$1:N$7,L$8:N$14),3,0)</f>
        <v>1000</v>
      </c>
      <c r="L3" s="16">
        <v>9040</v>
      </c>
      <c r="M3" s="17" t="s">
        <v>2</v>
      </c>
      <c r="N3" s="18">
        <v>5000</v>
      </c>
    </row>
    <row r="4" spans="1:14" x14ac:dyDescent="0.3">
      <c r="A4">
        <v>23</v>
      </c>
      <c r="B4" t="s">
        <v>4</v>
      </c>
      <c r="C4">
        <v>9030</v>
      </c>
      <c r="D4" t="s">
        <v>15</v>
      </c>
      <c r="E4" s="13">
        <f t="shared" si="0"/>
        <v>3500</v>
      </c>
      <c r="F4" s="15"/>
      <c r="G4" s="22">
        <f>VLOOKUP(C4,CHOOSE(IF(ISNUMBER(SEARCH("1.12",D4)),1,2),L$1:N$7,L$8:N$14),3,0)</f>
        <v>2500</v>
      </c>
      <c r="L4" s="16">
        <v>9043</v>
      </c>
      <c r="M4" s="17" t="s">
        <v>2</v>
      </c>
      <c r="N4" s="18">
        <v>7500</v>
      </c>
    </row>
    <row r="5" spans="1:14" x14ac:dyDescent="0.3">
      <c r="A5">
        <v>51</v>
      </c>
      <c r="B5" t="s">
        <v>5</v>
      </c>
      <c r="C5">
        <v>9030</v>
      </c>
      <c r="D5" s="3" t="s">
        <v>16</v>
      </c>
      <c r="E5" s="13">
        <f t="shared" si="0"/>
        <v>3500</v>
      </c>
      <c r="F5" s="15"/>
      <c r="G5" s="22">
        <f t="shared" si="1"/>
        <v>3500</v>
      </c>
      <c r="L5" s="16">
        <v>9049</v>
      </c>
      <c r="M5" s="17" t="s">
        <v>2</v>
      </c>
      <c r="N5" s="18">
        <v>9000</v>
      </c>
    </row>
    <row r="6" spans="1:14" x14ac:dyDescent="0.3">
      <c r="A6">
        <v>46</v>
      </c>
      <c r="B6" t="s">
        <v>6</v>
      </c>
      <c r="C6">
        <v>9040</v>
      </c>
      <c r="D6" t="s">
        <v>17</v>
      </c>
      <c r="E6" s="13">
        <f t="shared" si="0"/>
        <v>5000</v>
      </c>
      <c r="F6" s="15"/>
      <c r="G6" s="22">
        <f t="shared" si="1"/>
        <v>4000</v>
      </c>
      <c r="L6" s="16">
        <v>9050</v>
      </c>
      <c r="M6" s="17" t="s">
        <v>2</v>
      </c>
      <c r="N6" s="18">
        <v>7001</v>
      </c>
    </row>
    <row r="7" spans="1:14" x14ac:dyDescent="0.3">
      <c r="A7">
        <v>123</v>
      </c>
      <c r="B7" t="s">
        <v>7</v>
      </c>
      <c r="C7">
        <v>9040</v>
      </c>
      <c r="D7" s="3" t="s">
        <v>16</v>
      </c>
      <c r="E7" s="13">
        <f t="shared" si="0"/>
        <v>5000</v>
      </c>
      <c r="F7" s="15"/>
      <c r="G7" s="22">
        <f t="shared" si="1"/>
        <v>5000</v>
      </c>
      <c r="L7" s="16">
        <v>9060</v>
      </c>
      <c r="M7" s="17" t="s">
        <v>2</v>
      </c>
      <c r="N7" s="18">
        <v>1500</v>
      </c>
    </row>
    <row r="8" spans="1:14" x14ac:dyDescent="0.3">
      <c r="A8">
        <v>6233</v>
      </c>
      <c r="B8" t="s">
        <v>8</v>
      </c>
      <c r="C8">
        <v>9060</v>
      </c>
      <c r="D8" s="3" t="s">
        <v>16</v>
      </c>
      <c r="E8" s="13">
        <f t="shared" si="0"/>
        <v>1500</v>
      </c>
      <c r="F8" s="15"/>
      <c r="G8" s="22">
        <f t="shared" si="1"/>
        <v>1500</v>
      </c>
      <c r="L8" s="19">
        <v>9020</v>
      </c>
      <c r="M8" s="20"/>
      <c r="N8" s="21">
        <v>1000</v>
      </c>
    </row>
    <row r="9" spans="1:14" x14ac:dyDescent="0.3">
      <c r="A9">
        <v>65456</v>
      </c>
      <c r="B9" t="s">
        <v>9</v>
      </c>
      <c r="C9">
        <v>9060</v>
      </c>
      <c r="D9" t="s">
        <v>17</v>
      </c>
      <c r="E9" s="13">
        <f t="shared" si="0"/>
        <v>1500</v>
      </c>
      <c r="F9" s="15"/>
      <c r="G9" s="22">
        <f t="shared" si="1"/>
        <v>250</v>
      </c>
      <c r="L9" s="19">
        <v>9030</v>
      </c>
      <c r="M9" s="20"/>
      <c r="N9" s="21">
        <v>2500</v>
      </c>
    </row>
    <row r="10" spans="1:14" x14ac:dyDescent="0.3">
      <c r="L10" s="19">
        <v>9040</v>
      </c>
      <c r="M10" s="20"/>
      <c r="N10" s="21">
        <v>4000</v>
      </c>
    </row>
    <row r="11" spans="1:14" x14ac:dyDescent="0.3">
      <c r="L11" s="19">
        <v>9043</v>
      </c>
      <c r="M11" s="20"/>
      <c r="N11" s="21">
        <v>6500</v>
      </c>
    </row>
    <row r="12" spans="1:14" x14ac:dyDescent="0.3">
      <c r="L12" s="19">
        <v>9049</v>
      </c>
      <c r="M12" s="20"/>
      <c r="N12" s="21">
        <v>8888</v>
      </c>
    </row>
    <row r="13" spans="1:14" x14ac:dyDescent="0.3">
      <c r="L13" s="19">
        <v>9050</v>
      </c>
      <c r="M13" s="20"/>
      <c r="N13" s="21">
        <v>7000</v>
      </c>
    </row>
    <row r="14" spans="1:14" x14ac:dyDescent="0.3">
      <c r="L14" s="19">
        <v>9060</v>
      </c>
      <c r="M14" s="20"/>
      <c r="N14" s="21">
        <v>250</v>
      </c>
    </row>
    <row r="17" spans="11:11" x14ac:dyDescent="0.3">
      <c r="K17" t="s">
        <v>18</v>
      </c>
    </row>
    <row r="18" spans="11:11" x14ac:dyDescent="0.3">
      <c r="K18" t="s">
        <v>19</v>
      </c>
    </row>
    <row r="19" spans="11:11" x14ac:dyDescent="0.3">
      <c r="K19" t="s">
        <v>20</v>
      </c>
    </row>
  </sheetData>
  <sortState xmlns:xlrd2="http://schemas.microsoft.com/office/spreadsheetml/2017/richdata2" ref="A2:F9">
    <sortCondition ref="C2:C9"/>
  </sortState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319DD-DFF1-4448-8591-BAB75E03C0C7}">
  <dimension ref="A1:C15"/>
  <sheetViews>
    <sheetView workbookViewId="0">
      <selection activeCell="A2" sqref="A2:C15"/>
    </sheetView>
  </sheetViews>
  <sheetFormatPr baseColWidth="10" defaultRowHeight="14.4" x14ac:dyDescent="0.3"/>
  <cols>
    <col min="1" max="1" width="5.21875" bestFit="1" customWidth="1"/>
    <col min="2" max="2" width="3.77734375" style="2" bestFit="1" customWidth="1"/>
    <col min="3" max="3" width="5.5546875" style="1" bestFit="1" customWidth="1"/>
  </cols>
  <sheetData>
    <row r="1" spans="1:3" x14ac:dyDescent="0.3">
      <c r="A1" s="2" t="s">
        <v>12</v>
      </c>
      <c r="B1" s="2" t="s">
        <v>14</v>
      </c>
      <c r="C1" s="1" t="s">
        <v>1</v>
      </c>
    </row>
    <row r="2" spans="1:3" x14ac:dyDescent="0.3">
      <c r="A2" s="9">
        <v>9020</v>
      </c>
      <c r="B2" s="10" t="s">
        <v>2</v>
      </c>
      <c r="C2" s="11">
        <v>2000</v>
      </c>
    </row>
    <row r="3" spans="1:3" x14ac:dyDescent="0.3">
      <c r="A3" s="9">
        <v>9030</v>
      </c>
      <c r="B3" s="10" t="s">
        <v>2</v>
      </c>
      <c r="C3" s="11">
        <v>3500</v>
      </c>
    </row>
    <row r="4" spans="1:3" x14ac:dyDescent="0.3">
      <c r="A4" s="9">
        <v>9040</v>
      </c>
      <c r="B4" s="10" t="s">
        <v>2</v>
      </c>
      <c r="C4" s="11">
        <v>5000</v>
      </c>
    </row>
    <row r="5" spans="1:3" x14ac:dyDescent="0.3">
      <c r="A5" s="9">
        <v>9043</v>
      </c>
      <c r="B5" s="10" t="s">
        <v>2</v>
      </c>
      <c r="C5" s="11">
        <v>7500</v>
      </c>
    </row>
    <row r="6" spans="1:3" x14ac:dyDescent="0.3">
      <c r="A6" s="9">
        <v>9049</v>
      </c>
      <c r="B6" s="10" t="s">
        <v>2</v>
      </c>
      <c r="C6" s="11">
        <v>9000</v>
      </c>
    </row>
    <row r="7" spans="1:3" x14ac:dyDescent="0.3">
      <c r="A7" s="9">
        <v>9050</v>
      </c>
      <c r="B7" s="10" t="s">
        <v>2</v>
      </c>
      <c r="C7" s="11">
        <v>7001</v>
      </c>
    </row>
    <row r="8" spans="1:3" x14ac:dyDescent="0.3">
      <c r="A8" s="9">
        <v>9060</v>
      </c>
      <c r="B8" s="10" t="s">
        <v>2</v>
      </c>
      <c r="C8" s="11">
        <v>1500</v>
      </c>
    </row>
    <row r="9" spans="1:3" x14ac:dyDescent="0.3">
      <c r="A9" s="6">
        <v>9020</v>
      </c>
      <c r="B9" s="7"/>
      <c r="C9" s="8">
        <v>1000</v>
      </c>
    </row>
    <row r="10" spans="1:3" x14ac:dyDescent="0.3">
      <c r="A10" s="6">
        <v>9030</v>
      </c>
      <c r="B10" s="7"/>
      <c r="C10" s="8">
        <v>2500</v>
      </c>
    </row>
    <row r="11" spans="1:3" x14ac:dyDescent="0.3">
      <c r="A11" s="6">
        <v>9040</v>
      </c>
      <c r="B11" s="7"/>
      <c r="C11" s="8">
        <v>4000</v>
      </c>
    </row>
    <row r="12" spans="1:3" x14ac:dyDescent="0.3">
      <c r="A12" s="6">
        <v>9043</v>
      </c>
      <c r="B12" s="7"/>
      <c r="C12" s="8">
        <v>6500</v>
      </c>
    </row>
    <row r="13" spans="1:3" x14ac:dyDescent="0.3">
      <c r="A13" s="6">
        <v>9049</v>
      </c>
      <c r="B13" s="7"/>
      <c r="C13" s="8">
        <v>8888</v>
      </c>
    </row>
    <row r="14" spans="1:3" x14ac:dyDescent="0.3">
      <c r="A14" s="6">
        <v>9050</v>
      </c>
      <c r="B14" s="7"/>
      <c r="C14" s="8">
        <v>7000</v>
      </c>
    </row>
    <row r="15" spans="1:3" x14ac:dyDescent="0.3">
      <c r="A15" s="6">
        <v>9060</v>
      </c>
      <c r="B15" s="7"/>
      <c r="C15" s="8">
        <v>250</v>
      </c>
    </row>
  </sheetData>
  <sortState xmlns:xlrd2="http://schemas.microsoft.com/office/spreadsheetml/2017/richdata2" ref="A2:C15">
    <sortCondition ref="B2:B15"/>
    <sortCondition ref="A2:A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Prix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2023-04-20T14:23:10Z</dcterms:created>
  <dcterms:modified xsi:type="dcterms:W3CDTF">2023-04-21T09:54:24Z</dcterms:modified>
</cp:coreProperties>
</file>