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6DE49381-1087-4F3E-BA32-905787567A78}" xr6:coauthVersionLast="47" xr6:coauthVersionMax="47" xr10:uidLastSave="{00000000-0000-0000-0000-000000000000}"/>
  <bookViews>
    <workbookView xWindow="-108" yWindow="-108" windowWidth="23256" windowHeight="12576" xr2:uid="{0EA3319B-8B41-40D5-81E5-CB6BBDDE64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J4" i="1" a="1"/>
  <c r="J4" i="1"/>
  <c r="J5" i="1" a="1"/>
  <c r="J5" i="1" s="1"/>
  <c r="J6" i="1" a="1"/>
  <c r="J6" i="1"/>
  <c r="J7" i="1" a="1"/>
  <c r="J7" i="1" s="1"/>
  <c r="J8" i="1" a="1"/>
  <c r="J8" i="1"/>
  <c r="J9" i="1" a="1"/>
  <c r="J9" i="1" s="1"/>
  <c r="J10" i="1" a="1"/>
  <c r="J10" i="1" s="1"/>
  <c r="J2" i="1" a="1"/>
  <c r="J2" i="1" s="1"/>
  <c r="M3" i="1" a="1"/>
  <c r="M3" i="1" s="1"/>
  <c r="M4" i="1" a="1"/>
  <c r="M4" i="1"/>
  <c r="M5" i="1" a="1"/>
  <c r="M5" i="1" s="1"/>
  <c r="M6" i="1" a="1"/>
  <c r="M6" i="1"/>
  <c r="M7" i="1" a="1"/>
  <c r="M7" i="1" s="1"/>
  <c r="M8" i="1" a="1"/>
  <c r="M8" i="1"/>
  <c r="M9" i="1" a="1"/>
  <c r="M9" i="1" s="1"/>
  <c r="M10" i="1" a="1"/>
  <c r="M10" i="1" s="1"/>
  <c r="M2" i="1" a="1"/>
  <c r="M2" i="1" s="1"/>
  <c r="L3" i="1" a="1"/>
  <c r="L3" i="1" s="1"/>
  <c r="L4" i="1" a="1"/>
  <c r="L4" i="1"/>
  <c r="L5" i="1" a="1"/>
  <c r="L5" i="1" s="1"/>
  <c r="L6" i="1" a="1"/>
  <c r="L6" i="1"/>
  <c r="L7" i="1" a="1"/>
  <c r="L7" i="1" s="1"/>
  <c r="L8" i="1" a="1"/>
  <c r="L8" i="1"/>
  <c r="L9" i="1" a="1"/>
  <c r="L9" i="1" s="1"/>
  <c r="L10" i="1" a="1"/>
  <c r="L10" i="1" s="1"/>
  <c r="L11" i="1" a="1"/>
  <c r="L11" i="1" s="1"/>
  <c r="L2" i="1" a="1"/>
  <c r="L2" i="1" s="1"/>
  <c r="K3" i="1" a="1"/>
  <c r="K3" i="1" s="1"/>
  <c r="K4" i="1" a="1"/>
  <c r="K4" i="1"/>
  <c r="K5" i="1" a="1"/>
  <c r="K5" i="1" s="1"/>
  <c r="K6" i="1" a="1"/>
  <c r="K6" i="1"/>
  <c r="K7" i="1" a="1"/>
  <c r="K7" i="1" s="1"/>
  <c r="K8" i="1" a="1"/>
  <c r="K8" i="1"/>
  <c r="K9" i="1" a="1"/>
  <c r="K9" i="1" s="1"/>
  <c r="K10" i="1" a="1"/>
  <c r="K10" i="1" s="1"/>
  <c r="K2" i="1" a="1"/>
  <c r="K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DACBDB-EE29-4A02-A7DD-B0F0E5AEE279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<sst xmlns="http://schemas.openxmlformats.org/spreadsheetml/2006/main" count="33" uniqueCount="13">
  <si>
    <t>Colonne A</t>
  </si>
  <si>
    <t>Colonne B</t>
  </si>
  <si>
    <t>Colonne C</t>
  </si>
  <si>
    <t>Colonne D</t>
  </si>
  <si>
    <t>Colonne E</t>
  </si>
  <si>
    <t>Colonne F</t>
  </si>
  <si>
    <t>FTTC</t>
  </si>
  <si>
    <t>00E19/ Daphné</t>
  </si>
  <si>
    <t>Daphné</t>
  </si>
  <si>
    <t>00E19/ Martine</t>
  </si>
  <si>
    <t>Martine</t>
  </si>
  <si>
    <t>00E19/ Elodie</t>
  </si>
  <si>
    <t>Elodie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</si>
</sst>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 style="medium">
        <color rgb="FFD9D9D9"/>
      </left>
      <right/>
      <top/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/>
      <top style="medium">
        <color rgb="FFD9D9D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5" xfId="0" applyFont="1" applyFill="1" applyBorder="1" applyAlignment="1">
      <alignment vertical="top" wrapText="1"/>
    </xf>
    <xf numFmtId="0" fontId="1" fillId="2" borderId="5" xfId="0" applyFont="1" applyFill="1" applyBorder="1" applyAlignment="1">
      <alignment vertical="center" wrapText="1"/>
    </xf>
    <xf numFmtId="0" fontId="1" fillId="2" borderId="6" xfId="0" applyFont="1" applyFill="1" applyBorder="1" applyAlignment="1">
      <alignment vertical="center" wrapText="1"/>
    </xf>
    <xf numFmtId="0" fontId="1" fillId="2" borderId="7" xfId="0" applyFont="1" applyFill="1" applyBorder="1" applyAlignment="1">
      <alignment vertical="top" wrapText="1"/>
    </xf>
    <xf numFmtId="0" fontId="1" fillId="2" borderId="8" xfId="0" applyFont="1" applyFill="1" applyBorder="1" applyAlignment="1">
      <alignment vertical="top" wrapText="1"/>
    </xf>
    <xf numFmtId="0" fontId="1" fillId="2" borderId="9" xfId="0" applyFont="1" applyFill="1" applyBorder="1" applyAlignment="1">
      <alignment vertical="top" wrapText="1"/>
    </xf>
    <xf numFmtId="0" fontId="0" fillId="3" borderId="10" xfId="0" applyFill="1" applyBorder="1" applyAlignment="1">
      <alignment horizontal="center" vertic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9D9D9"/>
        </left>
        <right/>
        <top style="medium">
          <color rgb="FFD9D9D9"/>
        </top>
        <bottom style="medium">
          <color rgb="FFD9D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/>
        <right style="medium">
          <color rgb="FFD9D9D9"/>
        </right>
        <top style="medium">
          <color rgb="FFD9D9D9"/>
        </top>
        <bottom style="medium">
          <color rgb="FFD9D9D9"/>
        </bottom>
        <vertical/>
        <horizontal/>
      </border>
    </dxf>
    <dxf>
      <border outline="0">
        <top style="medium">
          <color rgb="FFD9D9D9"/>
        </top>
      </border>
    </dxf>
    <dxf>
      <border outline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</dxf>
    <dxf>
      <border outline="0">
        <bottom style="medium">
          <color rgb="FFD9D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Roboto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80011</xdr:colOff>
      <xdr:row>3</xdr:row>
      <xdr:rowOff>60959</xdr:rowOff>
    </xdr:from>
    <xdr:to>
      <xdr:col>8</xdr:col>
      <xdr:colOff>525781</xdr:colOff>
      <xdr:row>5</xdr:row>
      <xdr:rowOff>161924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9142DAF9-8BDD-AA49-1A18-DB88C86CE71B}"/>
            </a:ext>
          </a:extLst>
        </xdr:cNvPr>
        <xdr:cNvSpPr/>
      </xdr:nvSpPr>
      <xdr:spPr>
        <a:xfrm>
          <a:off x="6396991" y="1036319"/>
          <a:ext cx="1238250" cy="87820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du 2007</a:t>
          </a:r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8DCB7A-D390-4E97-BD53-81908F2F0BFF}" name="Tableau1" displayName="Tableau1" ref="A1:F10" totalsRowShown="0" headerRowDxfId="10" dataDxfId="8" headerRowBorderDxfId="9" tableBorderDxfId="7" totalsRowBorderDxfId="6">
  <autoFilter ref="A1:F10" xr:uid="{748DCB7A-D390-4E97-BD53-81908F2F0BFF}"/>
  <tableColumns count="6">
    <tableColumn id="1" xr3:uid="{AED562E2-4E17-4C17-9B91-BAAB84B5D156}" name="Colonne A" dataDxfId="5"/>
    <tableColumn id="2" xr3:uid="{3E493703-1877-4647-B0C3-21457C6E6A01}" name="Colonne B" dataDxfId="4"/>
    <tableColumn id="3" xr3:uid="{DF7BE049-9BBE-4EA5-BBE1-98D250F2D24E}" name="Colonne C" dataDxfId="3"/>
    <tableColumn id="4" xr3:uid="{AA072D9A-D6FB-469A-A381-5975E4F5B1C8}" name="Colonne D" dataDxfId="2"/>
    <tableColumn id="5" xr3:uid="{8458D084-F044-4A4A-AF34-1DCC736B789B}" name="Colonne E" dataDxfId="1"/>
    <tableColumn id="6" xr3:uid="{A9DDE8EB-0111-4B75-9BD8-7A738D2012FE}" name="Colonne F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A4FE28-E008-4A37-8843-48F3372E14D2}">
  <dimension ref="A1:M11"/>
  <sheetViews>
    <sheetView tabSelected="1" workbookViewId="0">
      <selection activeCell="M2" sqref="M2"/>
    </sheetView>
  </sheetViews>
  <sheetFormatPr baseColWidth="10" defaultRowHeight="14.4"/>
  <cols>
    <col min="1" max="3" width="13.44140625" customWidth="1"/>
    <col min="4" max="4" width="13.5546875" customWidth="1"/>
    <col min="5" max="6" width="13.33203125" customWidth="1"/>
    <col min="10" max="10" width="12.44140625" bestFit="1" customWidth="1"/>
    <col min="11" max="11" width="14.44140625" bestFit="1" customWidth="1"/>
    <col min="12" max="12" width="12.33203125" bestFit="1" customWidth="1"/>
    <col min="13" max="13" width="10.5546875" bestFit="1" customWidth="1"/>
    <col min="14" max="16" width="12.109375" bestFit="1" customWidth="1"/>
  </cols>
  <sheetData>
    <row r="1" spans="1:13" ht="15.6" thickBot="1">
      <c r="A1" s="4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7" t="s">
        <v>5</v>
      </c>
    </row>
    <row r="2" spans="1:13" ht="30.6" thickBot="1">
      <c r="A2" s="2" t="s">
        <v>6</v>
      </c>
      <c r="B2" s="1" t="s">
        <v>7</v>
      </c>
      <c r="C2" s="1" t="s">
        <v>8</v>
      </c>
      <c r="D2" s="1">
        <v>1</v>
      </c>
      <c r="E2" s="1">
        <v>20</v>
      </c>
      <c r="F2" s="3">
        <v>59</v>
      </c>
      <c r="J2" s="11" t="str" cm="1">
        <f t="array" ref="J2">IFERROR(INDEX(Tableau1[Colonne C],SMALL(IF(MATCH(Tableau1[Colonne C]&amp;Tableau1[Colonne E]&amp;Tableau1[Colonne F],Tableau1[Colonne C]&amp;Tableau1[Colonne E]&amp;Tableau1[Colonne F],0)=ROW(Tableau1[Colonne A])-1,ROW(Tableau1[Colonne A])-1,""),ROW(A1))),"")</f>
        <v>Daphné</v>
      </c>
      <c r="K2" s="11" cm="1">
        <f t="array" ref="K2">IFERROR(SUMPRODUCT((MATCH(Tableau1[Colonne C]&amp;Tableau1[Colonne E]&amp;Tableau1[Colonne F],Tableau1[Colonne C]&amp;Tableau1[Colonne E]&amp;Tableau1[Colonne F],0)=SMALL(IF(MATCH(Tableau1[Colonne C]&amp;Tableau1[Colonne E]&amp;Tableau1[Colonne F],Tableau1[Colonne C]&amp;Tableau1[Colonne E]&amp;Tableau1[Colonne F],0)=ROW(Tableau1[Colonne A])-1,ROW(Tableau1[Colonne A])-1,""),ROW(A1)))*Tableau1[Colonne D]),"")</f>
        <v>2</v>
      </c>
      <c r="L2" s="11" cm="1">
        <f t="array" ref="L2">IFERROR(INDEX(Tableau1[Colonne E],SMALL(IF(MATCH(Tableau1[Colonne C]&amp;Tableau1[Colonne E]&amp;Tableau1[Colonne F],Tableau1[Colonne C]&amp;Tableau1[Colonne E]&amp;Tableau1[Colonne F],0)=ROW(Tableau1[Colonne A])-1,ROW(Tableau1[Colonne A])-1,""),ROW(A1))),"")</f>
        <v>20</v>
      </c>
      <c r="M2" s="11" cm="1">
        <f t="array" ref="M2">IFERROR(INDEX(Tableau1[Colonne F],SMALL(IF(MATCH(Tableau1[Colonne C]&amp;Tableau1[Colonne E]&amp;Tableau1[Colonne F],Tableau1[Colonne C]&amp;Tableau1[Colonne E]&amp;Tableau1[Colonne F],0)=ROW(Tableau1[Colonne A])-1,ROW(Tableau1[Colonne A])-1,""),ROW(A1))),"")</f>
        <v>59</v>
      </c>
    </row>
    <row r="3" spans="1:13" ht="30.6" thickBot="1">
      <c r="A3" s="2" t="s">
        <v>6</v>
      </c>
      <c r="B3" s="1" t="s">
        <v>7</v>
      </c>
      <c r="C3" s="1" t="s">
        <v>8</v>
      </c>
      <c r="D3" s="1">
        <v>1</v>
      </c>
      <c r="E3" s="1">
        <v>10</v>
      </c>
      <c r="F3" s="3">
        <v>59</v>
      </c>
      <c r="J3" s="11" t="str" cm="1">
        <f t="array" ref="J3">IFERROR(INDEX(Tableau1[Colonne C],SMALL(IF(MATCH(Tableau1[Colonne C]&amp;Tableau1[Colonne E]&amp;Tableau1[Colonne F],Tableau1[Colonne C]&amp;Tableau1[Colonne E]&amp;Tableau1[Colonne F],0)=ROW(Tableau1[Colonne A])-1,ROW(Tableau1[Colonne A])-1,""),ROW(A2))),"")</f>
        <v>Daphné</v>
      </c>
      <c r="K3" s="11" cm="1">
        <f t="array" ref="K3">IFERROR(SUMPRODUCT((MATCH(Tableau1[Colonne C]&amp;Tableau1[Colonne E]&amp;Tableau1[Colonne F],Tableau1[Colonne C]&amp;Tableau1[Colonne E]&amp;Tableau1[Colonne F],0)=SMALL(IF(MATCH(Tableau1[Colonne C]&amp;Tableau1[Colonne E]&amp;Tableau1[Colonne F],Tableau1[Colonne C]&amp;Tableau1[Colonne E]&amp;Tableau1[Colonne F],0)=ROW(Tableau1[Colonne A])-1,ROW(Tableau1[Colonne A])-1,""),ROW(A2)))*Tableau1[Colonne D]),"")</f>
        <v>1</v>
      </c>
      <c r="L3" s="11" cm="1">
        <f t="array" ref="L3">IFERROR(INDEX(Tableau1[Colonne E],SMALL(IF(MATCH(Tableau1[Colonne C]&amp;Tableau1[Colonne E]&amp;Tableau1[Colonne F],Tableau1[Colonne C]&amp;Tableau1[Colonne E]&amp;Tableau1[Colonne F],0)=ROW(Tableau1[Colonne A])-1,ROW(Tableau1[Colonne A])-1,""),ROW(A2))),"")</f>
        <v>10</v>
      </c>
      <c r="M3" s="11" cm="1">
        <f t="array" ref="M3">IFERROR(INDEX(Tableau1[Colonne F],SMALL(IF(MATCH(Tableau1[Colonne C]&amp;Tableau1[Colonne E]&amp;Tableau1[Colonne F],Tableau1[Colonne C]&amp;Tableau1[Colonne E]&amp;Tableau1[Colonne F],0)=ROW(Tableau1[Colonne A])-1,ROW(Tableau1[Colonne A])-1,""),ROW(A2))),"")</f>
        <v>59</v>
      </c>
    </row>
    <row r="4" spans="1:13" ht="30.6" thickBot="1">
      <c r="A4" s="2" t="s">
        <v>6</v>
      </c>
      <c r="B4" s="1" t="s">
        <v>7</v>
      </c>
      <c r="C4" s="1" t="s">
        <v>8</v>
      </c>
      <c r="D4" s="1">
        <v>1</v>
      </c>
      <c r="E4" s="1">
        <v>20</v>
      </c>
      <c r="F4" s="3">
        <v>59</v>
      </c>
      <c r="J4" s="11" t="str" cm="1">
        <f t="array" ref="J4">IFERROR(INDEX(Tableau1[Colonne C],SMALL(IF(MATCH(Tableau1[Colonne C]&amp;Tableau1[Colonne E]&amp;Tableau1[Colonne F],Tableau1[Colonne C]&amp;Tableau1[Colonne E]&amp;Tableau1[Colonne F],0)=ROW(Tableau1[Colonne A])-1,ROW(Tableau1[Colonne A])-1,""),ROW(A3))),"")</f>
        <v>Martine</v>
      </c>
      <c r="K4" s="11" cm="1">
        <f t="array" ref="K4">IFERROR(SUMPRODUCT((MATCH(Tableau1[Colonne C]&amp;Tableau1[Colonne E]&amp;Tableau1[Colonne F],Tableau1[Colonne C]&amp;Tableau1[Colonne E]&amp;Tableau1[Colonne F],0)=SMALL(IF(MATCH(Tableau1[Colonne C]&amp;Tableau1[Colonne E]&amp;Tableau1[Colonne F],Tableau1[Colonne C]&amp;Tableau1[Colonne E]&amp;Tableau1[Colonne F],0)=ROW(Tableau1[Colonne A])-1,ROW(Tableau1[Colonne A])-1,""),ROW(A3)))*Tableau1[Colonne D]),"")</f>
        <v>2</v>
      </c>
      <c r="L4" s="11" cm="1">
        <f t="array" ref="L4">IFERROR(INDEX(Tableau1[Colonne E],SMALL(IF(MATCH(Tableau1[Colonne C]&amp;Tableau1[Colonne E]&amp;Tableau1[Colonne F],Tableau1[Colonne C]&amp;Tableau1[Colonne E]&amp;Tableau1[Colonne F],0)=ROW(Tableau1[Colonne A])-1,ROW(Tableau1[Colonne A])-1,""),ROW(A3))),"")</f>
        <v>30</v>
      </c>
      <c r="M4" s="11" cm="1">
        <f t="array" ref="M4">IFERROR(INDEX(Tableau1[Colonne F],SMALL(IF(MATCH(Tableau1[Colonne C]&amp;Tableau1[Colonne E]&amp;Tableau1[Colonne F],Tableau1[Colonne C]&amp;Tableau1[Colonne E]&amp;Tableau1[Colonne F],0)=ROW(Tableau1[Colonne A])-1,ROW(Tableau1[Colonne A])-1,""),ROW(A3))),"")</f>
        <v>49</v>
      </c>
    </row>
    <row r="5" spans="1:13" ht="30.6" thickBot="1">
      <c r="A5" s="2" t="s">
        <v>6</v>
      </c>
      <c r="B5" s="1" t="s">
        <v>9</v>
      </c>
      <c r="C5" s="1" t="s">
        <v>10</v>
      </c>
      <c r="D5" s="1">
        <v>1</v>
      </c>
      <c r="E5" s="1">
        <v>30</v>
      </c>
      <c r="F5" s="3">
        <v>49</v>
      </c>
      <c r="J5" s="11" t="str" cm="1">
        <f t="array" ref="J5">IFERROR(INDEX(Tableau1[Colonne C],SMALL(IF(MATCH(Tableau1[Colonne C]&amp;Tableau1[Colonne E]&amp;Tableau1[Colonne F],Tableau1[Colonne C]&amp;Tableau1[Colonne E]&amp;Tableau1[Colonne F],0)=ROW(Tableau1[Colonne A])-1,ROW(Tableau1[Colonne A])-1,""),ROW(A4))),"")</f>
        <v>Martine</v>
      </c>
      <c r="K5" s="11" cm="1">
        <f t="array" ref="K5">IFERROR(SUMPRODUCT((MATCH(Tableau1[Colonne C]&amp;Tableau1[Colonne E]&amp;Tableau1[Colonne F],Tableau1[Colonne C]&amp;Tableau1[Colonne E]&amp;Tableau1[Colonne F],0)=SMALL(IF(MATCH(Tableau1[Colonne C]&amp;Tableau1[Colonne E]&amp;Tableau1[Colonne F],Tableau1[Colonne C]&amp;Tableau1[Colonne E]&amp;Tableau1[Colonne F],0)=ROW(Tableau1[Colonne A])-1,ROW(Tableau1[Colonne A])-1,""),ROW(A4)))*Tableau1[Colonne D]),"")</f>
        <v>1</v>
      </c>
      <c r="L5" s="11" cm="1">
        <f t="array" ref="L5">IFERROR(INDEX(Tableau1[Colonne E],SMALL(IF(MATCH(Tableau1[Colonne C]&amp;Tableau1[Colonne E]&amp;Tableau1[Colonne F],Tableau1[Colonne C]&amp;Tableau1[Colonne E]&amp;Tableau1[Colonne F],0)=ROW(Tableau1[Colonne A])-1,ROW(Tableau1[Colonne A])-1,""),ROW(A4))),"")</f>
        <v>10</v>
      </c>
      <c r="M5" s="11" cm="1">
        <f t="array" ref="M5">IFERROR(INDEX(Tableau1[Colonne F],SMALL(IF(MATCH(Tableau1[Colonne C]&amp;Tableau1[Colonne E]&amp;Tableau1[Colonne F],Tableau1[Colonne C]&amp;Tableau1[Colonne E]&amp;Tableau1[Colonne F],0)=ROW(Tableau1[Colonne A])-1,ROW(Tableau1[Colonne A])-1,""),ROW(A4))),"")</f>
        <v>49</v>
      </c>
    </row>
    <row r="6" spans="1:13" ht="30.6" thickBot="1">
      <c r="A6" s="2" t="s">
        <v>6</v>
      </c>
      <c r="B6" s="1" t="s">
        <v>9</v>
      </c>
      <c r="C6" s="1" t="s">
        <v>10</v>
      </c>
      <c r="D6" s="1">
        <v>1</v>
      </c>
      <c r="E6" s="1">
        <v>10</v>
      </c>
      <c r="F6" s="3">
        <v>49</v>
      </c>
      <c r="J6" s="11" t="str" cm="1">
        <f t="array" ref="J6">IFERROR(INDEX(Tableau1[Colonne C],SMALL(IF(MATCH(Tableau1[Colonne C]&amp;Tableau1[Colonne E]&amp;Tableau1[Colonne F],Tableau1[Colonne C]&amp;Tableau1[Colonne E]&amp;Tableau1[Colonne F],0)=ROW(Tableau1[Colonne A])-1,ROW(Tableau1[Colonne A])-1,""),ROW(A5))),"")</f>
        <v>Elodie</v>
      </c>
      <c r="K6" s="11" cm="1">
        <f t="array" ref="K6">IFERROR(SUMPRODUCT((MATCH(Tableau1[Colonne C]&amp;Tableau1[Colonne E]&amp;Tableau1[Colonne F],Tableau1[Colonne C]&amp;Tableau1[Colonne E]&amp;Tableau1[Colonne F],0)=SMALL(IF(MATCH(Tableau1[Colonne C]&amp;Tableau1[Colonne E]&amp;Tableau1[Colonne F],Tableau1[Colonne C]&amp;Tableau1[Colonne E]&amp;Tableau1[Colonne F],0)=ROW(Tableau1[Colonne A])-1,ROW(Tableau1[Colonne A])-1,""),ROW(A5)))*Tableau1[Colonne D]),"")</f>
        <v>3</v>
      </c>
      <c r="L6" s="11" cm="1">
        <f t="array" ref="L6">IFERROR(INDEX(Tableau1[Colonne E],SMALL(IF(MATCH(Tableau1[Colonne C]&amp;Tableau1[Colonne E]&amp;Tableau1[Colonne F],Tableau1[Colonne C]&amp;Tableau1[Colonne E]&amp;Tableau1[Colonne F],0)=ROW(Tableau1[Colonne A])-1,ROW(Tableau1[Colonne A])-1,""),ROW(A5))),"")</f>
        <v>15</v>
      </c>
      <c r="M6" s="11" cm="1">
        <f t="array" ref="M6">IFERROR(INDEX(Tableau1[Colonne F],SMALL(IF(MATCH(Tableau1[Colonne C]&amp;Tableau1[Colonne E]&amp;Tableau1[Colonne F],Tableau1[Colonne C]&amp;Tableau1[Colonne E]&amp;Tableau1[Colonne F],0)=ROW(Tableau1[Colonne A])-1,ROW(Tableau1[Colonne A])-1,""),ROW(A5))),"")</f>
        <v>60</v>
      </c>
    </row>
    <row r="7" spans="1:13" ht="30.6" thickBot="1">
      <c r="A7" s="2" t="s">
        <v>6</v>
      </c>
      <c r="B7" s="1" t="s">
        <v>9</v>
      </c>
      <c r="C7" s="1" t="s">
        <v>10</v>
      </c>
      <c r="D7" s="1">
        <v>1</v>
      </c>
      <c r="E7" s="1">
        <v>30</v>
      </c>
      <c r="F7" s="3">
        <v>49</v>
      </c>
      <c r="J7" s="11" t="str" cm="1">
        <f t="array" ref="J7">IFERROR(INDEX(Tableau1[Colonne C],SMALL(IF(MATCH(Tableau1[Colonne C]&amp;Tableau1[Colonne E]&amp;Tableau1[Colonne F],Tableau1[Colonne C]&amp;Tableau1[Colonne E]&amp;Tableau1[Colonne F],0)=ROW(Tableau1[Colonne A])-1,ROW(Tableau1[Colonne A])-1,""),ROW(A6))),"")</f>
        <v/>
      </c>
      <c r="K7" s="11" t="str" cm="1">
        <f t="array" ref="K7">IFERROR(SUMPRODUCT((MATCH(Tableau1[Colonne C]&amp;Tableau1[Colonne E]&amp;Tableau1[Colonne F],Tableau1[Colonne C]&amp;Tableau1[Colonne E]&amp;Tableau1[Colonne F],0)=SMALL(IF(MATCH(Tableau1[Colonne C]&amp;Tableau1[Colonne E]&amp;Tableau1[Colonne F],Tableau1[Colonne C]&amp;Tableau1[Colonne E]&amp;Tableau1[Colonne F],0)=ROW(Tableau1[Colonne A])-1,ROW(Tableau1[Colonne A])-1,""),ROW(A6)))*Tableau1[Colonne D]),"")</f>
        <v/>
      </c>
      <c r="L7" s="11" t="str" cm="1">
        <f t="array" ref="L7">IFERROR(INDEX(Tableau1[Colonne E],SMALL(IF(MATCH(Tableau1[Colonne C]&amp;Tableau1[Colonne E]&amp;Tableau1[Colonne F],Tableau1[Colonne C]&amp;Tableau1[Colonne E]&amp;Tableau1[Colonne F],0)=ROW(Tableau1[Colonne A])-1,ROW(Tableau1[Colonne A])-1,""),ROW(A6))),"")</f>
        <v/>
      </c>
      <c r="M7" s="11" t="str" cm="1">
        <f t="array" ref="M7">IFERROR(INDEX(Tableau1[Colonne F],SMALL(IF(MATCH(Tableau1[Colonne C]&amp;Tableau1[Colonne E]&amp;Tableau1[Colonne F],Tableau1[Colonne C]&amp;Tableau1[Colonne E]&amp;Tableau1[Colonne F],0)=ROW(Tableau1[Colonne A])-1,ROW(Tableau1[Colonne A])-1,""),ROW(A6))),"")</f>
        <v/>
      </c>
    </row>
    <row r="8" spans="1:13" ht="30.6" thickBot="1">
      <c r="A8" s="2" t="s">
        <v>6</v>
      </c>
      <c r="B8" s="1" t="s">
        <v>11</v>
      </c>
      <c r="C8" s="1" t="s">
        <v>12</v>
      </c>
      <c r="D8" s="1">
        <v>1</v>
      </c>
      <c r="E8" s="1">
        <v>15</v>
      </c>
      <c r="F8" s="3">
        <v>60</v>
      </c>
      <c r="J8" s="11" t="str" cm="1">
        <f t="array" ref="J8">IFERROR(INDEX(Tableau1[Colonne C],SMALL(IF(MATCH(Tableau1[Colonne C]&amp;Tableau1[Colonne E]&amp;Tableau1[Colonne F],Tableau1[Colonne C]&amp;Tableau1[Colonne E]&amp;Tableau1[Colonne F],0)=ROW(Tableau1[Colonne A])-1,ROW(Tableau1[Colonne A])-1,""),ROW(A7))),"")</f>
        <v/>
      </c>
      <c r="K8" s="11" t="str" cm="1">
        <f t="array" ref="K8">IFERROR(SUMPRODUCT((MATCH(Tableau1[Colonne C]&amp;Tableau1[Colonne E]&amp;Tableau1[Colonne F],Tableau1[Colonne C]&amp;Tableau1[Colonne E]&amp;Tableau1[Colonne F],0)=SMALL(IF(MATCH(Tableau1[Colonne C]&amp;Tableau1[Colonne E]&amp;Tableau1[Colonne F],Tableau1[Colonne C]&amp;Tableau1[Colonne E]&amp;Tableau1[Colonne F],0)=ROW(Tableau1[Colonne A])-1,ROW(Tableau1[Colonne A])-1,""),ROW(A7)))*Tableau1[Colonne D]),"")</f>
        <v/>
      </c>
      <c r="L8" s="11" t="str" cm="1">
        <f t="array" ref="L8">IFERROR(INDEX(Tableau1[Colonne E],SMALL(IF(MATCH(Tableau1[Colonne C]&amp;Tableau1[Colonne E]&amp;Tableau1[Colonne F],Tableau1[Colonne C]&amp;Tableau1[Colonne E]&amp;Tableau1[Colonne F],0)=ROW(Tableau1[Colonne A])-1,ROW(Tableau1[Colonne A])-1,""),ROW(A7))),"")</f>
        <v/>
      </c>
      <c r="M8" s="11" t="str" cm="1">
        <f t="array" ref="M8">IFERROR(INDEX(Tableau1[Colonne F],SMALL(IF(MATCH(Tableau1[Colonne C]&amp;Tableau1[Colonne E]&amp;Tableau1[Colonne F],Tableau1[Colonne C]&amp;Tableau1[Colonne E]&amp;Tableau1[Colonne F],0)=ROW(Tableau1[Colonne A])-1,ROW(Tableau1[Colonne A])-1,""),ROW(A7))),"")</f>
        <v/>
      </c>
    </row>
    <row r="9" spans="1:13" ht="30.6" thickBot="1">
      <c r="A9" s="2" t="s">
        <v>6</v>
      </c>
      <c r="B9" s="1" t="s">
        <v>11</v>
      </c>
      <c r="C9" s="1" t="s">
        <v>12</v>
      </c>
      <c r="D9" s="1">
        <v>1</v>
      </c>
      <c r="E9" s="1">
        <v>15</v>
      </c>
      <c r="F9" s="3">
        <v>60</v>
      </c>
      <c r="J9" s="11" t="str" cm="1">
        <f t="array" ref="J9">IFERROR(INDEX(Tableau1[Colonne C],SMALL(IF(MATCH(Tableau1[Colonne C]&amp;Tableau1[Colonne E]&amp;Tableau1[Colonne F],Tableau1[Colonne C]&amp;Tableau1[Colonne E]&amp;Tableau1[Colonne F],0)=ROW(Tableau1[Colonne A])-1,ROW(Tableau1[Colonne A])-1,""),ROW(A8))),"")</f>
        <v/>
      </c>
      <c r="K9" s="11" t="str" cm="1">
        <f t="array" ref="K9">IFERROR(SUMPRODUCT((MATCH(Tableau1[Colonne C]&amp;Tableau1[Colonne E]&amp;Tableau1[Colonne F],Tableau1[Colonne C]&amp;Tableau1[Colonne E]&amp;Tableau1[Colonne F],0)=SMALL(IF(MATCH(Tableau1[Colonne C]&amp;Tableau1[Colonne E]&amp;Tableau1[Colonne F],Tableau1[Colonne C]&amp;Tableau1[Colonne E]&amp;Tableau1[Colonne F],0)=ROW(Tableau1[Colonne A])-1,ROW(Tableau1[Colonne A])-1,""),ROW(A8)))*Tableau1[Colonne D]),"")</f>
        <v/>
      </c>
      <c r="L9" s="11" t="str" cm="1">
        <f t="array" ref="L9">IFERROR(INDEX(Tableau1[Colonne E],SMALL(IF(MATCH(Tableau1[Colonne C]&amp;Tableau1[Colonne E]&amp;Tableau1[Colonne F],Tableau1[Colonne C]&amp;Tableau1[Colonne E]&amp;Tableau1[Colonne F],0)=ROW(Tableau1[Colonne A])-1,ROW(Tableau1[Colonne A])-1,""),ROW(A8))),"")</f>
        <v/>
      </c>
      <c r="M9" s="11" t="str" cm="1">
        <f t="array" ref="M9">IFERROR(INDEX(Tableau1[Colonne F],SMALL(IF(MATCH(Tableau1[Colonne C]&amp;Tableau1[Colonne E]&amp;Tableau1[Colonne F],Tableau1[Colonne C]&amp;Tableau1[Colonne E]&amp;Tableau1[Colonne F],0)=ROW(Tableau1[Colonne A])-1,ROW(Tableau1[Colonne A])-1,""),ROW(A8))),"")</f>
        <v/>
      </c>
    </row>
    <row r="10" spans="1:13" ht="30">
      <c r="A10" s="8" t="s">
        <v>6</v>
      </c>
      <c r="B10" s="9" t="s">
        <v>11</v>
      </c>
      <c r="C10" s="9" t="s">
        <v>12</v>
      </c>
      <c r="D10" s="9">
        <v>1</v>
      </c>
      <c r="E10" s="9">
        <v>15</v>
      </c>
      <c r="F10" s="10">
        <v>60</v>
      </c>
      <c r="J10" s="11" t="str" cm="1">
        <f t="array" ref="J10">IFERROR(INDEX(Tableau1[Colonne C],SMALL(IF(MATCH(Tableau1[Colonne C]&amp;Tableau1[Colonne E]&amp;Tableau1[Colonne F],Tableau1[Colonne C]&amp;Tableau1[Colonne E]&amp;Tableau1[Colonne F],0)=ROW(Tableau1[Colonne A])-1,ROW(Tableau1[Colonne A])-1,""),ROW(A9))),"")</f>
        <v/>
      </c>
      <c r="K10" s="11" t="str" cm="1">
        <f t="array" ref="K10">IFERROR(SUMPRODUCT((MATCH(Tableau1[Colonne C]&amp;Tableau1[Colonne E]&amp;Tableau1[Colonne F],Tableau1[Colonne C]&amp;Tableau1[Colonne E]&amp;Tableau1[Colonne F],0)=SMALL(IF(MATCH(Tableau1[Colonne C]&amp;Tableau1[Colonne E]&amp;Tableau1[Colonne F],Tableau1[Colonne C]&amp;Tableau1[Colonne E]&amp;Tableau1[Colonne F],0)=ROW(Tableau1[Colonne A])-1,ROW(Tableau1[Colonne A])-1,""),ROW(A9)))*Tableau1[Colonne D]),"")</f>
        <v/>
      </c>
      <c r="L10" s="11" t="str" cm="1">
        <f t="array" ref="L10">IFERROR(INDEX(Tableau1[Colonne E],SMALL(IF(MATCH(Tableau1[Colonne C]&amp;Tableau1[Colonne E]&amp;Tableau1[Colonne F],Tableau1[Colonne C]&amp;Tableau1[Colonne E]&amp;Tableau1[Colonne F],0)=ROW(Tableau1[Colonne A])-1,ROW(Tableau1[Colonne A])-1,""),ROW(A9))),"")</f>
        <v/>
      </c>
      <c r="M10" s="11" t="str" cm="1">
        <f t="array" ref="M10">IFERROR(INDEX(Tableau1[Colonne F],SMALL(IF(MATCH(Tableau1[Colonne C]&amp;Tableau1[Colonne E]&amp;Tableau1[Colonne F],Tableau1[Colonne C]&amp;Tableau1[Colonne E]&amp;Tableau1[Colonne F],0)=ROW(Tableau1[Colonne A])-1,ROW(Tableau1[Colonne A])-1,""),ROW(A9))),"")</f>
        <v/>
      </c>
    </row>
    <row r="11" spans="1:13">
      <c r="L11" t="str" cm="1">
        <f t="array" ref="L11">IFERROR(INDEX(Tableau1[Colonne E],SMALL(IF(MATCH(Tableau1[Colonne C]&amp;Tableau1[Colonne E]&amp;Tableau1[Colonne F],Tableau1[Colonne C]&amp;Tableau1[Colonne E]&amp;Tableau1[Colonne F],0)=ROW(Tableau1[Colonne A])-1,ROW(Tableau1[Colonne A])-1,""),ROW(A10))),"")</f>
        <v/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2D263C-9116-48BA-904D-603FB9D2152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gilles</cp:lastModifiedBy>
  <dcterms:created xsi:type="dcterms:W3CDTF">2023-04-13T19:59:47Z</dcterms:created>
  <dcterms:modified xsi:type="dcterms:W3CDTF">2023-04-15T11:02:11Z</dcterms:modified>
</cp:coreProperties>
</file>