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E166450C-2610-4F38-BF78-C2316D9CB379}" xr6:coauthVersionLast="47" xr6:coauthVersionMax="47" xr10:uidLastSave="{00000000-0000-0000-0000-000000000000}"/>
  <bookViews>
    <workbookView xWindow="-108" yWindow="-108" windowWidth="23256" windowHeight="12576" xr2:uid="{FD5C82B4-50A2-465A-86A6-5BCC1521B2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/>
  <c r="E7" i="1" a="1"/>
  <c r="E7" i="1" s="1"/>
  <c r="E8" i="1" a="1"/>
  <c r="E8" i="1"/>
  <c r="E9" i="1" a="1"/>
  <c r="E9" i="1" s="1"/>
  <c r="E10" i="1" a="1"/>
  <c r="E10" i="1"/>
  <c r="E11" i="1" a="1"/>
  <c r="E11" i="1" s="1"/>
  <c r="E12" i="1" a="1"/>
  <c r="E12" i="1"/>
  <c r="E13" i="1" a="1"/>
  <c r="E13" i="1" s="1"/>
  <c r="E14" i="1" a="1"/>
  <c r="E14" i="1"/>
  <c r="E15" i="1" a="1"/>
  <c r="E15" i="1" s="1"/>
  <c r="E16" i="1" a="1"/>
  <c r="E16" i="1"/>
  <c r="E17" i="1" a="1"/>
  <c r="E17" i="1" s="1"/>
  <c r="E18" i="1" a="1"/>
  <c r="E18" i="1"/>
  <c r="E19" i="1" a="1"/>
  <c r="E19" i="1" s="1"/>
  <c r="E20" i="1" a="1"/>
  <c r="E20" i="1"/>
  <c r="E21" i="1" a="1"/>
  <c r="E21" i="1" s="1"/>
  <c r="E22" i="1" a="1"/>
  <c r="E22" i="1" s="1"/>
  <c r="E23" i="1" a="1"/>
  <c r="E23" i="1" s="1"/>
  <c r="E4" i="1" a="1"/>
  <c r="E4" i="1" s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/>
  <c r="D17" i="1" a="1"/>
  <c r="D17" i="1" s="1"/>
  <c r="D18" i="1" a="1"/>
  <c r="D18" i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4" i="1" a="1"/>
  <c r="D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<sst xmlns="http://schemas.openxmlformats.org/spreadsheetml/2006/main" count="18" uniqueCount="16">
  <si>
    <t>N° Licences</t>
  </si>
  <si>
    <t>Scores</t>
  </si>
  <si>
    <t>Journée 1</t>
  </si>
  <si>
    <t>Journée 2</t>
  </si>
  <si>
    <t>53360.07.0224</t>
  </si>
  <si>
    <t>53360.18.0050</t>
  </si>
  <si>
    <t>72250.14.0017</t>
  </si>
  <si>
    <t>53360.02.210</t>
  </si>
  <si>
    <t>53360.12.0090</t>
  </si>
  <si>
    <t>29201.03.232</t>
  </si>
  <si>
    <t>49300.19.0042</t>
  </si>
  <si>
    <t>44660.05.0214</t>
  </si>
  <si>
    <t>44660.21.0080</t>
  </si>
  <si>
    <t>Meilleurs Scores doublons</t>
  </si>
  <si>
    <t>N° Licences doublon</t>
  </si>
  <si>
    <t>Gestion scores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</si>
</sst>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 textRotation="255"/>
    </xf>
    <xf numFmtId="0" fontId="1" fillId="0" borderId="1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0" fillId="4" borderId="7" xfId="0" applyFill="1" applyBorder="1"/>
    <xf numFmtId="164" fontId="1" fillId="4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3</xdr:row>
      <xdr:rowOff>9525</xdr:rowOff>
    </xdr:from>
    <xdr:to>
      <xdr:col>9</xdr:col>
      <xdr:colOff>104775</xdr:colOff>
      <xdr:row>18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471DC9C-FCDB-7158-540D-4EB07CFA37C6}"/>
            </a:ext>
          </a:extLst>
        </xdr:cNvPr>
        <xdr:cNvSpPr txBox="1"/>
      </xdr:nvSpPr>
      <xdr:spPr>
        <a:xfrm>
          <a:off x="5238750" y="828675"/>
          <a:ext cx="2400300" cy="2571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</a:t>
          </a:r>
          <a:r>
            <a:rPr lang="fr-FR" sz="1100" baseline="0"/>
            <a:t> A = Journée 1 / Journée 2</a:t>
          </a:r>
          <a:endParaRPr lang="fr-FR" sz="1100"/>
        </a:p>
        <a:p>
          <a:r>
            <a:rPr lang="fr-FR" sz="1100"/>
            <a:t>Colonne B = Licences Joueurs</a:t>
          </a:r>
        </a:p>
        <a:p>
          <a:r>
            <a:rPr lang="fr-FR" sz="1100"/>
            <a:t>Colonne C = Scores</a:t>
          </a:r>
        </a:p>
        <a:p>
          <a:endParaRPr lang="fr-FR" sz="1100"/>
        </a:p>
        <a:p>
          <a:r>
            <a:rPr lang="fr-FR" sz="1100"/>
            <a:t>On s'apercoit qu'il y a 2 joueurs qui ont joué les 2 jours (en jaune et vert)</a:t>
          </a:r>
        </a:p>
        <a:p>
          <a:endParaRPr lang="fr-FR" sz="1100"/>
        </a:p>
        <a:p>
          <a:r>
            <a:rPr lang="fr-FR" sz="1100" b="1"/>
            <a:t>Je voudrais, dans les colonnes D et E,</a:t>
          </a:r>
        </a:p>
        <a:p>
          <a:r>
            <a:rPr lang="fr-FR" sz="1100" b="1"/>
            <a:t>le N° de licences joueur doublon et son meilleur score des 2 journées. </a:t>
          </a:r>
        </a:p>
        <a:p>
          <a:r>
            <a:rPr lang="fr-FR" sz="1100" b="1"/>
            <a:t>(à suivre dans les cellules  D4, E4 , D5, E5 ...etc).</a:t>
          </a:r>
        </a:p>
        <a:p>
          <a:r>
            <a:rPr lang="fr-FR" sz="1100" b="0"/>
            <a:t>(Les meilleurs scores sont du plus petit au plus grand)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BC4A4-6DC9-47E7-B4E8-E988BA86B4FA}">
  <dimension ref="A2:E23"/>
  <sheetViews>
    <sheetView tabSelected="1" workbookViewId="0">
      <selection activeCell="O15" sqref="O15"/>
    </sheetView>
  </sheetViews>
  <sheetFormatPr baseColWidth="10" defaultRowHeight="13.2" x14ac:dyDescent="0.25"/>
  <cols>
    <col min="1" max="1" width="8.6640625" customWidth="1"/>
    <col min="2" max="2" width="15.6640625" style="1" customWidth="1"/>
    <col min="3" max="3" width="11.44140625" style="2"/>
    <col min="4" max="5" width="15.6640625" customWidth="1"/>
  </cols>
  <sheetData>
    <row r="2" spans="1:5" x14ac:dyDescent="0.25">
      <c r="A2" s="18" t="s">
        <v>15</v>
      </c>
      <c r="B2" s="18"/>
      <c r="C2" s="18"/>
      <c r="D2" s="18"/>
      <c r="E2" s="18"/>
    </row>
    <row r="3" spans="1:5" ht="27" thickBot="1" x14ac:dyDescent="0.3">
      <c r="A3" s="5"/>
      <c r="B3" s="6" t="s">
        <v>0</v>
      </c>
      <c r="C3" s="6" t="s">
        <v>1</v>
      </c>
      <c r="D3" s="19" t="s">
        <v>14</v>
      </c>
      <c r="E3" s="20" t="s">
        <v>13</v>
      </c>
    </row>
    <row r="4" spans="1:5" x14ac:dyDescent="0.25">
      <c r="A4" s="15" t="s">
        <v>2</v>
      </c>
      <c r="B4" s="8" t="s">
        <v>4</v>
      </c>
      <c r="C4" s="7">
        <v>75</v>
      </c>
      <c r="D4" s="21" t="str" cm="1">
        <f t="array" ref="D4">IFERROR(INDEX(B$4:B$13,SMALL(IF(FREQUENCY(IF(B$4:B$23&lt;&gt;"",MATCH(B$4:B$23,B$4:B$23,0),""),ROW(B$4:B$23)-3)&gt;1,ROW(B$4:B$23)-3,""),ROW(A1))),"")</f>
        <v>29201.03.232</v>
      </c>
      <c r="E4" s="22" cm="1">
        <f t="array" ref="E4">MIN(IF(B$4:B$23=$D4,C$4:C$23,""))</f>
        <v>65</v>
      </c>
    </row>
    <row r="5" spans="1:5" x14ac:dyDescent="0.25">
      <c r="A5" s="15"/>
      <c r="B5" s="8" t="s">
        <v>5</v>
      </c>
      <c r="C5" s="7">
        <v>84</v>
      </c>
      <c r="D5" s="21" t="str" cm="1">
        <f t="array" ref="D5">IFERROR(INDEX(B$4:B$13,SMALL(IF(FREQUENCY(IF(B$4:B$23&lt;&gt;"",MATCH(B$4:B$23,B$4:B$23,0),""),ROW(B$4:B$23)-3)&gt;1,ROW(B$4:B$23)-3,""),ROW(A2))),"")</f>
        <v>49300.19.0042</v>
      </c>
      <c r="E5" s="22" cm="1">
        <f t="array" ref="E5">MIN(IF(B$4:B$23=$D5,C$4:C$23,""))</f>
        <v>79</v>
      </c>
    </row>
    <row r="6" spans="1:5" x14ac:dyDescent="0.25">
      <c r="A6" s="15"/>
      <c r="B6" s="8" t="s">
        <v>7</v>
      </c>
      <c r="C6" s="7">
        <v>72</v>
      </c>
      <c r="D6" s="21" t="str" cm="1">
        <f t="array" ref="D6">IFERROR(INDEX(B$4:B$13,SMALL(IF(FREQUENCY(IF(B$4:B$23&lt;&gt;"",MATCH(B$4:B$23,B$4:B$23,0),""),ROW(B$4:B$23)-3)&gt;1,ROW(B$4:B$23)-3,""),ROW(A3))),"")</f>
        <v/>
      </c>
      <c r="E6" s="22" cm="1">
        <f t="array" ref="E6">MIN(IF(B$4:B$23=$D6,C$4:C$23,""))</f>
        <v>0</v>
      </c>
    </row>
    <row r="7" spans="1:5" x14ac:dyDescent="0.25">
      <c r="A7" s="15"/>
      <c r="B7" s="8" t="s">
        <v>6</v>
      </c>
      <c r="C7" s="7">
        <v>73</v>
      </c>
      <c r="D7" s="21" t="str" cm="1">
        <f t="array" ref="D7">IFERROR(INDEX(B$4:B$13,SMALL(IF(FREQUENCY(IF(B$4:B$23&lt;&gt;"",MATCH(B$4:B$23,B$4:B$23,0),""),ROW(B$4:B$23)-3)&gt;1,ROW(B$4:B$23)-3,""),ROW(A4))),"")</f>
        <v/>
      </c>
      <c r="E7" s="22" cm="1">
        <f t="array" ref="E7">MIN(IF(B$4:B$23=$D7,C$4:C$23,""))</f>
        <v>0</v>
      </c>
    </row>
    <row r="8" spans="1:5" x14ac:dyDescent="0.25">
      <c r="A8" s="15"/>
      <c r="B8" s="12" t="s">
        <v>9</v>
      </c>
      <c r="C8" s="13">
        <v>70</v>
      </c>
      <c r="D8" s="21" t="str" cm="1">
        <f t="array" ref="D8">IFERROR(INDEX(B$4:B$13,SMALL(IF(FREQUENCY(IF(B$4:B$23&lt;&gt;"",MATCH(B$4:B$23,B$4:B$23,0),""),ROW(B$4:B$23)-3)&gt;1,ROW(B$4:B$23)-3,""),ROW(A5))),"")</f>
        <v/>
      </c>
      <c r="E8" s="22" cm="1">
        <f t="array" ref="E8">MIN(IF(B$4:B$23=$D8,C$4:C$23,""))</f>
        <v>0</v>
      </c>
    </row>
    <row r="9" spans="1:5" x14ac:dyDescent="0.25">
      <c r="A9" s="15"/>
      <c r="B9" s="8" t="s">
        <v>8</v>
      </c>
      <c r="C9" s="7">
        <v>78</v>
      </c>
      <c r="D9" s="21" t="str" cm="1">
        <f t="array" ref="D9">IFERROR(INDEX(B$4:B$13,SMALL(IF(FREQUENCY(IF(B$4:B$23&lt;&gt;"",MATCH(B$4:B$23,B$4:B$23,0),""),ROW(B$4:B$23)-3)&gt;1,ROW(B$4:B$23)-3,""),ROW(A6))),"")</f>
        <v/>
      </c>
      <c r="E9" s="22" cm="1">
        <f t="array" ref="E9">MIN(IF(B$4:B$23=$D9,C$4:C$23,""))</f>
        <v>0</v>
      </c>
    </row>
    <row r="10" spans="1:5" x14ac:dyDescent="0.25">
      <c r="A10" s="15"/>
      <c r="B10" s="11" t="s">
        <v>10</v>
      </c>
      <c r="C10" s="14">
        <v>83</v>
      </c>
      <c r="D10" s="21" t="str" cm="1">
        <f t="array" ref="D10">IFERROR(INDEX(B$4:B$13,SMALL(IF(FREQUENCY(IF(B$4:B$23&lt;&gt;"",MATCH(B$4:B$23,B$4:B$23,0),""),ROW(B$4:B$23)-3)&gt;1,ROW(B$4:B$23)-3,""),ROW(A7))),"")</f>
        <v/>
      </c>
      <c r="E10" s="22" cm="1">
        <f t="array" ref="E10">MIN(IF(B$4:B$23=$D10,C$4:C$23,""))</f>
        <v>0</v>
      </c>
    </row>
    <row r="11" spans="1:5" x14ac:dyDescent="0.25">
      <c r="A11" s="15"/>
      <c r="B11" s="9"/>
      <c r="D11" s="21" t="str" cm="1">
        <f t="array" ref="D11">IFERROR(INDEX(B$4:B$13,SMALL(IF(FREQUENCY(IF(B$4:B$23&lt;&gt;"",MATCH(B$4:B$23,B$4:B$23,0),""),ROW(B$4:B$23)-3)&gt;1,ROW(B$4:B$23)-3,""),ROW(A8))),"")</f>
        <v/>
      </c>
      <c r="E11" s="22" cm="1">
        <f t="array" ref="E11">MIN(IF(B$4:B$23=$D11,C$4:C$23,""))</f>
        <v>0</v>
      </c>
    </row>
    <row r="12" spans="1:5" x14ac:dyDescent="0.25">
      <c r="A12" s="15"/>
      <c r="B12" s="9"/>
      <c r="D12" s="21" t="str" cm="1">
        <f t="array" ref="D12">IFERROR(INDEX(B$4:B$13,SMALL(IF(FREQUENCY(IF(B$4:B$23&lt;&gt;"",MATCH(B$4:B$23,B$4:B$23,0),""),ROW(B$4:B$23)-3)&gt;1,ROW(B$4:B$23)-3,""),ROW(A9))),"")</f>
        <v/>
      </c>
      <c r="E12" s="22" cm="1">
        <f t="array" ref="E12">MIN(IF(B$4:B$23=$D12,C$4:C$23,""))</f>
        <v>0</v>
      </c>
    </row>
    <row r="13" spans="1:5" x14ac:dyDescent="0.25">
      <c r="A13" s="16"/>
      <c r="B13" s="10"/>
      <c r="C13" s="4"/>
      <c r="D13" s="21" t="str" cm="1">
        <f t="array" ref="D13">IFERROR(INDEX(B$4:B$13,SMALL(IF(FREQUENCY(IF(B$4:B$23&lt;&gt;"",MATCH(B$4:B$23,B$4:B$23,0),""),ROW(B$4:B$23)-3)&gt;1,ROW(B$4:B$23)-3,""),ROW(A10))),"")</f>
        <v/>
      </c>
      <c r="E13" s="22" cm="1">
        <f t="array" ref="E13">MIN(IF(B$4:B$23=$D13,C$4:C$23,""))</f>
        <v>0</v>
      </c>
    </row>
    <row r="14" spans="1:5" x14ac:dyDescent="0.25">
      <c r="A14" s="17" t="s">
        <v>3</v>
      </c>
      <c r="B14" s="12" t="s">
        <v>9</v>
      </c>
      <c r="C14" s="13">
        <v>65</v>
      </c>
      <c r="D14" s="21" t="str" cm="1">
        <f t="array" ref="D14">IFERROR(INDEX(B$4:B$13,SMALL(IF(FREQUENCY(IF(B$4:B$23&lt;&gt;"",MATCH(B$4:B$23,B$4:B$23,0),""),ROW(B$4:B$23)-3)&gt;1,ROW(B$4:B$23)-3,""),ROW(A11))),"")</f>
        <v/>
      </c>
      <c r="E14" s="22" cm="1">
        <f t="array" ref="E14">MIN(IF(B$4:B$23=$D14,C$4:C$23,""))</f>
        <v>0</v>
      </c>
    </row>
    <row r="15" spans="1:5" x14ac:dyDescent="0.25">
      <c r="A15" s="15"/>
      <c r="B15" s="11" t="s">
        <v>10</v>
      </c>
      <c r="C15" s="14">
        <v>79</v>
      </c>
      <c r="D15" s="21" t="str" cm="1">
        <f t="array" ref="D15">IFERROR(INDEX(B$4:B$13,SMALL(IF(FREQUENCY(IF(B$4:B$23&lt;&gt;"",MATCH(B$4:B$23,B$4:B$23,0),""),ROW(B$4:B$23)-3)&gt;1,ROW(B$4:B$23)-3,""),ROW(A12))),"")</f>
        <v/>
      </c>
      <c r="E15" s="22" cm="1">
        <f t="array" ref="E15">MIN(IF(B$4:B$23=$D15,C$4:C$23,""))</f>
        <v>0</v>
      </c>
    </row>
    <row r="16" spans="1:5" x14ac:dyDescent="0.25">
      <c r="A16" s="15"/>
      <c r="B16" s="8" t="s">
        <v>11</v>
      </c>
      <c r="C16" s="7">
        <v>72</v>
      </c>
      <c r="D16" s="21" t="str" cm="1">
        <f t="array" ref="D16">IFERROR(INDEX(B$4:B$13,SMALL(IF(FREQUENCY(IF(B$4:B$23&lt;&gt;"",MATCH(B$4:B$23,B$4:B$23,0),""),ROW(B$4:B$23)-3)&gt;1,ROW(B$4:B$23)-3,""),ROW(A13))),"")</f>
        <v/>
      </c>
      <c r="E16" s="22" cm="1">
        <f t="array" ref="E16">MIN(IF(B$4:B$23=$D16,C$4:C$23,""))</f>
        <v>0</v>
      </c>
    </row>
    <row r="17" spans="1:5" x14ac:dyDescent="0.25">
      <c r="A17" s="15"/>
      <c r="B17" s="8" t="s">
        <v>12</v>
      </c>
      <c r="C17" s="7">
        <v>76</v>
      </c>
      <c r="D17" s="21" t="str" cm="1">
        <f t="array" ref="D17">IFERROR(INDEX(B$4:B$13,SMALL(IF(FREQUENCY(IF(B$4:B$23&lt;&gt;"",MATCH(B$4:B$23,B$4:B$23,0),""),ROW(B$4:B$23)-3)&gt;1,ROW(B$4:B$23)-3,""),ROW(A14))),"")</f>
        <v/>
      </c>
      <c r="E17" s="22" cm="1">
        <f t="array" ref="E17">MIN(IF(B$4:B$23=$D17,C$4:C$23,""))</f>
        <v>0</v>
      </c>
    </row>
    <row r="18" spans="1:5" x14ac:dyDescent="0.25">
      <c r="A18" s="15"/>
      <c r="B18" s="8"/>
      <c r="D18" s="21" t="str" cm="1">
        <f t="array" ref="D18">IFERROR(INDEX(B$4:B$13,SMALL(IF(FREQUENCY(IF(B$4:B$23&lt;&gt;"",MATCH(B$4:B$23,B$4:B$23,0),""),ROW(B$4:B$23)-3)&gt;1,ROW(B$4:B$23)-3,""),ROW(A15))),"")</f>
        <v/>
      </c>
      <c r="E18" s="22" cm="1">
        <f t="array" ref="E18">MIN(IF(B$4:B$23=$D18,C$4:C$23,""))</f>
        <v>0</v>
      </c>
    </row>
    <row r="19" spans="1:5" x14ac:dyDescent="0.25">
      <c r="A19" s="15"/>
      <c r="B19" s="8"/>
      <c r="D19" s="21" t="str" cm="1">
        <f t="array" ref="D19">IFERROR(INDEX(B$4:B$13,SMALL(IF(FREQUENCY(IF(B$4:B$23&lt;&gt;"",MATCH(B$4:B$23,B$4:B$23,0),""),ROW(B$4:B$23)-3)&gt;1,ROW(B$4:B$23)-3,""),ROW(A16))),"")</f>
        <v/>
      </c>
      <c r="E19" s="22" cm="1">
        <f t="array" ref="E19">MIN(IF(B$4:B$23=$D19,C$4:C$23,""))</f>
        <v>0</v>
      </c>
    </row>
    <row r="20" spans="1:5" x14ac:dyDescent="0.25">
      <c r="A20" s="15"/>
      <c r="B20" s="9"/>
      <c r="D20" s="21" t="str" cm="1">
        <f t="array" ref="D20">IFERROR(INDEX(B$4:B$13,SMALL(IF(FREQUENCY(IF(B$4:B$23&lt;&gt;"",MATCH(B$4:B$23,B$4:B$23,0),""),ROW(B$4:B$23)-3)&gt;1,ROW(B$4:B$23)-3,""),ROW(A17))),"")</f>
        <v/>
      </c>
      <c r="E20" s="22" cm="1">
        <f t="array" ref="E20">MIN(IF(B$4:B$23=$D20,C$4:C$23,""))</f>
        <v>0</v>
      </c>
    </row>
    <row r="21" spans="1:5" x14ac:dyDescent="0.25">
      <c r="A21" s="15"/>
      <c r="B21" s="9"/>
      <c r="D21" s="21" t="str" cm="1">
        <f t="array" ref="D21">IFERROR(INDEX(B$4:B$13,SMALL(IF(FREQUENCY(IF(B$4:B$23&lt;&gt;"",MATCH(B$4:B$23,B$4:B$23,0),""),ROW(B$4:B$23)-3)&gt;1,ROW(B$4:B$23)-3,""),ROW(A18))),"")</f>
        <v/>
      </c>
      <c r="E21" s="22" cm="1">
        <f t="array" ref="E21">MIN(IF(B$4:B$23=$D21,C$4:C$23,""))</f>
        <v>0</v>
      </c>
    </row>
    <row r="22" spans="1:5" x14ac:dyDescent="0.25">
      <c r="A22" s="15"/>
      <c r="B22" s="9"/>
      <c r="D22" s="21" t="str" cm="1">
        <f t="array" ref="D22">IFERROR(INDEX(B$4:B$13,SMALL(IF(FREQUENCY(IF(B$4:B$23&lt;&gt;"",MATCH(B$4:B$23,B$4:B$23,0),""),ROW(B$4:B$23)-3)&gt;1,ROW(B$4:B$23)-3,""),ROW(A19))),"")</f>
        <v/>
      </c>
      <c r="E22" s="22" cm="1">
        <f t="array" ref="E22">MIN(IF(B$4:B$23=$D22,C$4:C$23,""))</f>
        <v>0</v>
      </c>
    </row>
    <row r="23" spans="1:5" x14ac:dyDescent="0.25">
      <c r="A23" s="16"/>
      <c r="B23" s="3"/>
      <c r="C23" s="4"/>
      <c r="D23" s="21" t="str" cm="1">
        <f t="array" ref="D23">IFERROR(INDEX(B$4:B$13,SMALL(IF(FREQUENCY(IF(B$4:B$23&lt;&gt;"",MATCH(B$4:B$23,B$4:B$23,0),""),ROW(B$4:B$23)-3)&gt;1,ROW(B$4:B$23)-3,""),ROW(A20))),"")</f>
        <v/>
      </c>
      <c r="E23" s="22" cm="1">
        <f t="array" ref="E23">MIN(IF(B$4:B$23=$D23,C$4:C$23,""))</f>
        <v>0</v>
      </c>
    </row>
  </sheetData>
  <mergeCells count="3">
    <mergeCell ref="A4:A13"/>
    <mergeCell ref="A14:A23"/>
    <mergeCell ref="A2:E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gilles</cp:lastModifiedBy>
  <dcterms:created xsi:type="dcterms:W3CDTF">2023-02-18T11:02:21Z</dcterms:created>
  <dcterms:modified xsi:type="dcterms:W3CDTF">2023-02-18T18:36:33Z</dcterms:modified>
</cp:coreProperties>
</file>