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C3AAB6F7-DF65-4CF9-86E3-F3B525406F1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4" i="1" l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D23" i="1"/>
  <c r="C23" i="1"/>
  <c r="L34" i="1"/>
  <c r="K34" i="1"/>
  <c r="L33" i="1"/>
  <c r="K33" i="1"/>
  <c r="L32" i="1"/>
  <c r="K32" i="1"/>
  <c r="L31" i="1"/>
  <c r="K31" i="1"/>
  <c r="L30" i="1"/>
  <c r="K30" i="1"/>
  <c r="L29" i="1"/>
  <c r="K29" i="1"/>
  <c r="L28" i="1"/>
  <c r="K28" i="1"/>
  <c r="L27" i="1"/>
  <c r="K27" i="1"/>
  <c r="L26" i="1"/>
  <c r="K26" i="1"/>
  <c r="L25" i="1"/>
  <c r="K25" i="1"/>
  <c r="L24" i="1"/>
  <c r="K24" i="1"/>
  <c r="L23" i="1"/>
  <c r="K23" i="1"/>
  <c r="J34" i="1"/>
  <c r="I34" i="1"/>
  <c r="J33" i="1"/>
  <c r="I33" i="1"/>
  <c r="J32" i="1"/>
  <c r="I32" i="1"/>
  <c r="J31" i="1"/>
  <c r="I31" i="1"/>
  <c r="J30" i="1"/>
  <c r="I30" i="1"/>
  <c r="J29" i="1"/>
  <c r="I29" i="1"/>
  <c r="J28" i="1"/>
  <c r="I28" i="1"/>
  <c r="J27" i="1"/>
  <c r="I27" i="1"/>
  <c r="J26" i="1"/>
  <c r="I26" i="1"/>
  <c r="J25" i="1"/>
  <c r="I25" i="1"/>
  <c r="J24" i="1"/>
  <c r="I24" i="1"/>
  <c r="J23" i="1"/>
  <c r="I23" i="1"/>
  <c r="H34" i="1"/>
  <c r="G34" i="1"/>
  <c r="H33" i="1"/>
  <c r="G33" i="1"/>
  <c r="H32" i="1"/>
  <c r="G32" i="1"/>
  <c r="H31" i="1"/>
  <c r="G31" i="1"/>
  <c r="H30" i="1"/>
  <c r="G30" i="1"/>
  <c r="H29" i="1"/>
  <c r="G29" i="1"/>
  <c r="H28" i="1"/>
  <c r="G28" i="1"/>
  <c r="H27" i="1"/>
  <c r="G27" i="1"/>
  <c r="H26" i="1"/>
  <c r="G26" i="1"/>
  <c r="H25" i="1"/>
  <c r="G25" i="1"/>
  <c r="H24" i="1"/>
  <c r="G24" i="1"/>
  <c r="H23" i="1"/>
  <c r="G23" i="1"/>
  <c r="F24" i="1"/>
  <c r="F25" i="1"/>
  <c r="F26" i="1"/>
  <c r="F27" i="1"/>
  <c r="F28" i="1"/>
  <c r="F29" i="1"/>
  <c r="F30" i="1"/>
  <c r="F31" i="1"/>
  <c r="F32" i="1"/>
  <c r="F33" i="1"/>
  <c r="F34" i="1"/>
  <c r="F23" i="1"/>
  <c r="E24" i="1"/>
  <c r="E25" i="1"/>
  <c r="E26" i="1"/>
  <c r="E27" i="1"/>
  <c r="E28" i="1"/>
  <c r="E29" i="1"/>
  <c r="E30" i="1"/>
  <c r="E31" i="1"/>
  <c r="E32" i="1"/>
  <c r="E33" i="1"/>
  <c r="E34" i="1"/>
  <c r="E23" i="1"/>
  <c r="B24" i="1" a="1"/>
  <c r="B24" i="1" s="1"/>
  <c r="B25" i="1" a="1"/>
  <c r="B25" i="1" s="1"/>
  <c r="B26" i="1" a="1"/>
  <c r="B26" i="1" s="1"/>
  <c r="B27" i="1" a="1"/>
  <c r="B27" i="1" s="1"/>
  <c r="B28" i="1" a="1"/>
  <c r="B28" i="1" s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23" i="1" a="1"/>
  <c r="B23" i="1" s="1"/>
  <c r="A24" i="1" a="1"/>
  <c r="A24" i="1" s="1"/>
  <c r="A25" i="1" a="1"/>
  <c r="A25" i="1" s="1"/>
  <c r="A26" i="1" a="1"/>
  <c r="A26" i="1" s="1"/>
  <c r="A27" i="1" a="1"/>
  <c r="A27" i="1" s="1"/>
  <c r="A28" i="1" a="1"/>
  <c r="A28" i="1" s="1"/>
  <c r="A29" i="1" a="1"/>
  <c r="A29" i="1" s="1"/>
  <c r="A30" i="1" a="1"/>
  <c r="A30" i="1" s="1"/>
  <c r="A31" i="1" a="1"/>
  <c r="A31" i="1" s="1"/>
  <c r="A32" i="1" a="1"/>
  <c r="A32" i="1" s="1"/>
  <c r="A33" i="1" a="1"/>
  <c r="A33" i="1" s="1"/>
  <c r="A34" i="1" a="1"/>
  <c r="A34" i="1" s="1"/>
  <c r="A23" i="1" a="1"/>
  <c r="A2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<sst xmlns="http://schemas.openxmlformats.org/spreadsheetml/2006/main" count="51" uniqueCount="17">
  <si>
    <t xml:space="preserve">date </t>
  </si>
  <si>
    <t>personnel</t>
  </si>
  <si>
    <t>1er modif</t>
  </si>
  <si>
    <t>2e modif</t>
  </si>
  <si>
    <t>3e modif</t>
  </si>
  <si>
    <t>4e modif</t>
  </si>
  <si>
    <t>5e modif</t>
  </si>
  <si>
    <t>dernier</t>
  </si>
  <si>
    <t>a</t>
  </si>
  <si>
    <t>b</t>
  </si>
  <si>
    <t>c</t>
  </si>
  <si>
    <t>y</t>
  </si>
  <si>
    <t>f</t>
  </si>
  <si>
    <t>e</t>
  </si>
  <si>
    <t>z</t>
  </si>
  <si>
    <t>r</t>
  </si>
  <si>
    <t>tabbleau  attendu  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</si>
</sst>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7" fontId="0" fillId="0" borderId="1" xfId="0" applyNumberFormat="1" applyBorder="1"/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17" fontId="0" fillId="3" borderId="1" xfId="0" applyNumberFormat="1" applyFill="1" applyBorder="1"/>
    <xf numFmtId="0" fontId="0" fillId="3" borderId="1" xfId="0" applyFill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17" fontId="1" fillId="3" borderId="1" xfId="0" applyNumberFormat="1" applyFont="1" applyFill="1" applyBorder="1" applyAlignment="1">
      <alignment horizontal="center" vertical="center"/>
    </xf>
    <xf numFmtId="16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A6" zoomScale="88" zoomScaleNormal="88" workbookViewId="0">
      <selection activeCell="Q14" sqref="Q14"/>
    </sheetView>
  </sheetViews>
  <sheetFormatPr baseColWidth="10" defaultRowHeight="14.4" x14ac:dyDescent="0.3"/>
  <cols>
    <col min="14" max="14" width="15.21875" bestFit="1" customWidth="1"/>
  </cols>
  <sheetData>
    <row r="1" spans="3:12" x14ac:dyDescent="0.3">
      <c r="C1" s="4" t="s">
        <v>2</v>
      </c>
      <c r="D1" s="4"/>
      <c r="E1" s="4" t="s">
        <v>3</v>
      </c>
      <c r="F1" s="4"/>
      <c r="G1" s="4" t="s">
        <v>4</v>
      </c>
      <c r="H1" s="4"/>
      <c r="I1" s="4" t="s">
        <v>5</v>
      </c>
      <c r="J1" s="4"/>
      <c r="K1" s="4" t="s">
        <v>6</v>
      </c>
      <c r="L1" s="4"/>
    </row>
    <row r="2" spans="3:12" x14ac:dyDescent="0.3">
      <c r="C2" s="1" t="s">
        <v>0</v>
      </c>
      <c r="D2" s="1" t="s">
        <v>1</v>
      </c>
      <c r="E2" s="1" t="s">
        <v>0</v>
      </c>
      <c r="F2" s="1" t="s">
        <v>1</v>
      </c>
      <c r="G2" s="1" t="s">
        <v>0</v>
      </c>
      <c r="H2" s="1" t="s">
        <v>1</v>
      </c>
      <c r="I2" s="1" t="s">
        <v>0</v>
      </c>
      <c r="J2" s="1" t="s">
        <v>1</v>
      </c>
      <c r="K2" s="1" t="s">
        <v>0</v>
      </c>
      <c r="L2" s="1" t="s">
        <v>1</v>
      </c>
    </row>
    <row r="3" spans="3:12" x14ac:dyDescent="0.3">
      <c r="C3" s="2">
        <v>43831</v>
      </c>
      <c r="D3" s="1" t="s">
        <v>8</v>
      </c>
      <c r="E3" s="2">
        <v>44593</v>
      </c>
      <c r="F3" s="1"/>
      <c r="G3" s="1"/>
      <c r="H3" s="1"/>
      <c r="I3" s="1"/>
      <c r="J3" s="1"/>
      <c r="K3" s="1"/>
      <c r="L3" s="1"/>
    </row>
    <row r="4" spans="3:12" x14ac:dyDescent="0.3">
      <c r="C4" s="2">
        <v>43831</v>
      </c>
      <c r="D4" s="1" t="s">
        <v>9</v>
      </c>
      <c r="E4" s="2">
        <v>44593</v>
      </c>
      <c r="F4" s="1" t="s">
        <v>11</v>
      </c>
      <c r="G4" s="2">
        <v>44621</v>
      </c>
      <c r="H4" s="1" t="s">
        <v>13</v>
      </c>
      <c r="I4" s="1"/>
      <c r="J4" s="1"/>
      <c r="K4" s="1"/>
      <c r="L4" s="1"/>
    </row>
    <row r="5" spans="3:12" x14ac:dyDescent="0.3">
      <c r="C5" s="2">
        <v>43831</v>
      </c>
      <c r="D5" s="1" t="s">
        <v>10</v>
      </c>
      <c r="E5" s="2">
        <v>44593</v>
      </c>
      <c r="F5" s="1"/>
      <c r="G5" s="1"/>
      <c r="H5" s="1"/>
      <c r="I5" s="1"/>
      <c r="J5" s="1"/>
      <c r="K5" s="1"/>
      <c r="L5" s="1"/>
    </row>
    <row r="6" spans="3:12" x14ac:dyDescent="0.3">
      <c r="C6" s="2">
        <v>43831</v>
      </c>
      <c r="D6" s="1" t="s">
        <v>8</v>
      </c>
      <c r="E6" s="2">
        <v>44593</v>
      </c>
      <c r="F6" s="1" t="s">
        <v>12</v>
      </c>
      <c r="G6" s="2">
        <v>44621</v>
      </c>
      <c r="H6" s="1" t="s">
        <v>14</v>
      </c>
      <c r="I6" s="2">
        <v>44927</v>
      </c>
      <c r="J6" s="1" t="s">
        <v>15</v>
      </c>
      <c r="K6" s="1"/>
      <c r="L6" s="1"/>
    </row>
    <row r="7" spans="3:12" x14ac:dyDescent="0.3">
      <c r="C7" s="2">
        <v>43831</v>
      </c>
      <c r="D7" s="1" t="s">
        <v>9</v>
      </c>
      <c r="E7" s="2">
        <v>44593</v>
      </c>
      <c r="F7" s="1" t="s">
        <v>12</v>
      </c>
      <c r="G7" s="1"/>
      <c r="H7" s="1"/>
      <c r="I7" s="1"/>
      <c r="J7" s="1"/>
      <c r="K7" s="1"/>
      <c r="L7" s="1"/>
    </row>
    <row r="8" spans="3:12" x14ac:dyDescent="0.3">
      <c r="C8" s="2">
        <v>43831</v>
      </c>
      <c r="D8" s="1" t="s">
        <v>10</v>
      </c>
      <c r="E8" s="2">
        <v>44593</v>
      </c>
      <c r="F8" s="1"/>
      <c r="G8" s="1"/>
      <c r="H8" s="1"/>
      <c r="I8" s="1"/>
      <c r="J8" s="1"/>
      <c r="K8" s="1"/>
      <c r="L8" s="1"/>
    </row>
    <row r="9" spans="3:12" x14ac:dyDescent="0.3">
      <c r="C9" s="2">
        <v>43831</v>
      </c>
      <c r="D9" s="1" t="s">
        <v>8</v>
      </c>
      <c r="E9" s="2">
        <v>44593</v>
      </c>
      <c r="F9" s="1"/>
      <c r="G9" s="1"/>
      <c r="H9" s="1"/>
      <c r="I9" s="1"/>
      <c r="J9" s="1"/>
      <c r="K9" s="1"/>
      <c r="L9" s="1"/>
    </row>
    <row r="10" spans="3:12" x14ac:dyDescent="0.3">
      <c r="C10" s="2">
        <v>43831</v>
      </c>
      <c r="D10" s="1" t="s">
        <v>9</v>
      </c>
      <c r="E10" s="2">
        <v>44593</v>
      </c>
      <c r="F10" s="1"/>
      <c r="G10" s="1"/>
      <c r="H10" s="1"/>
      <c r="I10" s="1"/>
      <c r="J10" s="1"/>
      <c r="K10" s="1"/>
      <c r="L10" s="1"/>
    </row>
    <row r="11" spans="3:12" x14ac:dyDescent="0.3">
      <c r="C11" s="2">
        <v>43831</v>
      </c>
      <c r="D11" s="1" t="s">
        <v>10</v>
      </c>
      <c r="E11" s="2">
        <v>44593</v>
      </c>
      <c r="F11" s="1"/>
      <c r="G11" s="1"/>
      <c r="H11" s="1"/>
      <c r="I11" s="1"/>
      <c r="J11" s="1"/>
      <c r="K11" s="1"/>
      <c r="L11" s="1"/>
    </row>
    <row r="12" spans="3:12" x14ac:dyDescent="0.3">
      <c r="C12" s="2">
        <v>43831</v>
      </c>
      <c r="D12" s="1" t="s">
        <v>8</v>
      </c>
      <c r="E12" s="2">
        <v>44593</v>
      </c>
      <c r="F12" s="1"/>
      <c r="G12" s="1"/>
      <c r="H12" s="1"/>
      <c r="I12" s="1"/>
      <c r="J12" s="1"/>
      <c r="K12" s="1"/>
      <c r="L12" s="1"/>
    </row>
    <row r="13" spans="3:12" x14ac:dyDescent="0.3">
      <c r="C13" s="2">
        <v>43831</v>
      </c>
      <c r="D13" s="1" t="s">
        <v>9</v>
      </c>
      <c r="E13" s="2">
        <v>44593</v>
      </c>
      <c r="F13" s="1"/>
      <c r="G13" s="1"/>
      <c r="H13" s="1"/>
      <c r="I13" s="1"/>
      <c r="J13" s="1"/>
      <c r="K13" s="1"/>
      <c r="L13" s="1"/>
    </row>
    <row r="14" spans="3:12" x14ac:dyDescent="0.3">
      <c r="C14" s="1"/>
      <c r="D14" s="1"/>
      <c r="E14" s="1"/>
      <c r="F14" s="1"/>
      <c r="G14" s="1"/>
      <c r="H14" s="1"/>
      <c r="I14" s="1"/>
      <c r="J14" s="1"/>
      <c r="K14" s="1"/>
      <c r="L14" s="1"/>
    </row>
    <row r="19" spans="1:12" x14ac:dyDescent="0.3">
      <c r="A19" s="3" t="s">
        <v>16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</row>
    <row r="21" spans="1:12" x14ac:dyDescent="0.3">
      <c r="A21" s="8" t="s">
        <v>7</v>
      </c>
      <c r="B21" s="8"/>
      <c r="C21" s="5" t="s">
        <v>2</v>
      </c>
      <c r="D21" s="5"/>
      <c r="E21" s="5" t="s">
        <v>3</v>
      </c>
      <c r="F21" s="5"/>
      <c r="G21" s="5" t="s">
        <v>4</v>
      </c>
      <c r="H21" s="5"/>
      <c r="I21" s="5" t="s">
        <v>5</v>
      </c>
      <c r="J21" s="5"/>
      <c r="K21" s="5" t="s">
        <v>6</v>
      </c>
      <c r="L21" s="5"/>
    </row>
    <row r="22" spans="1:12" ht="15.6" x14ac:dyDescent="0.3">
      <c r="A22" s="9" t="s">
        <v>0</v>
      </c>
      <c r="B22" s="9" t="s">
        <v>1</v>
      </c>
      <c r="C22" s="6" t="s">
        <v>0</v>
      </c>
      <c r="D22" s="6" t="s">
        <v>1</v>
      </c>
      <c r="E22" s="6" t="s">
        <v>0</v>
      </c>
      <c r="F22" s="6" t="s">
        <v>1</v>
      </c>
      <c r="G22" s="6" t="s">
        <v>0</v>
      </c>
      <c r="H22" s="6" t="s">
        <v>1</v>
      </c>
      <c r="I22" s="6" t="s">
        <v>0</v>
      </c>
      <c r="J22" s="6" t="s">
        <v>1</v>
      </c>
      <c r="K22" s="6" t="s">
        <v>0</v>
      </c>
      <c r="L22" s="6" t="s">
        <v>1</v>
      </c>
    </row>
    <row r="23" spans="1:12" ht="15.6" x14ac:dyDescent="0.3">
      <c r="A23" s="10" cm="1">
        <f t="array" ref="A23">IFERROR(INDEX(C3:L3,,MATCH(SUMPRODUCT(MAX(($C3:$K3&lt;&gt;"")*($D3:$L3&lt;&gt;"")*INT(COLUMN($B:$J)/2))),INT(COLUMN($B:$J)/2),0)),"")</f>
        <v>43831</v>
      </c>
      <c r="B23" s="10" t="str" cm="1">
        <f t="array" ref="B23">IFERROR(INDEX(D3:M3,,MATCH(SUMPRODUCT(MAX(($C3:$K3&lt;&gt;"")*($D3:$L3&lt;&gt;"")*INT(COLUMN($B:$J)/2))),INT(COLUMN($B:$J)/2),0)),"")</f>
        <v>a</v>
      </c>
      <c r="C23" s="7">
        <f>C3</f>
        <v>43831</v>
      </c>
      <c r="D23" s="7" t="str">
        <f>D3</f>
        <v>a</v>
      </c>
      <c r="E23" s="7" t="str">
        <f>IF(F3="","",E3)</f>
        <v/>
      </c>
      <c r="F23" s="11">
        <f>F3</f>
        <v>0</v>
      </c>
      <c r="G23" s="7" t="str">
        <f>IF(H3="","",G3)</f>
        <v/>
      </c>
      <c r="H23" s="11">
        <f>H3</f>
        <v>0</v>
      </c>
      <c r="I23" s="7" t="str">
        <f>IF(J3="","",I3)</f>
        <v/>
      </c>
      <c r="J23" s="11">
        <f>J3</f>
        <v>0</v>
      </c>
      <c r="K23" s="7" t="str">
        <f>IF(L3="","",K3)</f>
        <v/>
      </c>
      <c r="L23" s="11">
        <f>L3</f>
        <v>0</v>
      </c>
    </row>
    <row r="24" spans="1:12" ht="15.6" x14ac:dyDescent="0.3">
      <c r="A24" s="10" cm="1">
        <f t="array" ref="A24">IFERROR(INDEX(C4:L4,,MATCH(SUMPRODUCT(MAX(($C4:$K4&lt;&gt;"")*($D4:$L4&lt;&gt;"")*INT(COLUMN($B:$J)/2))),INT(COLUMN($B:$J)/2),0)),"")</f>
        <v>44621</v>
      </c>
      <c r="B24" s="10" t="str" cm="1">
        <f t="array" ref="B24">IFERROR(INDEX(D4:M4,,MATCH(SUMPRODUCT(MAX(($C4:$K4&lt;&gt;"")*($D4:$L4&lt;&gt;"")*INT(COLUMN($B:$J)/2))),INT(COLUMN($B:$J)/2),0)),"")</f>
        <v>e</v>
      </c>
      <c r="C24" s="7">
        <f t="shared" ref="C24:D24" si="0">C4</f>
        <v>43831</v>
      </c>
      <c r="D24" s="7" t="str">
        <f t="shared" si="0"/>
        <v>b</v>
      </c>
      <c r="E24" s="7">
        <f t="shared" ref="E24:G34" si="1">IF(F4="","",E4)</f>
        <v>44593</v>
      </c>
      <c r="F24" s="11" t="str">
        <f t="shared" ref="F24:H34" si="2">F4</f>
        <v>y</v>
      </c>
      <c r="G24" s="7">
        <f t="shared" si="1"/>
        <v>44621</v>
      </c>
      <c r="H24" s="11" t="str">
        <f t="shared" si="2"/>
        <v>e</v>
      </c>
      <c r="I24" s="7" t="str">
        <f t="shared" ref="I24:J24" si="3">IF(J4="","",I4)</f>
        <v/>
      </c>
      <c r="J24" s="11">
        <f t="shared" ref="J24" si="4">J4</f>
        <v>0</v>
      </c>
      <c r="K24" s="7" t="str">
        <f t="shared" ref="K24:L24" si="5">IF(L4="","",K4)</f>
        <v/>
      </c>
      <c r="L24" s="11">
        <f t="shared" ref="L24" si="6">L4</f>
        <v>0</v>
      </c>
    </row>
    <row r="25" spans="1:12" ht="15.6" x14ac:dyDescent="0.3">
      <c r="A25" s="10" cm="1">
        <f t="array" ref="A25">IFERROR(INDEX(C5:L5,,MATCH(SUMPRODUCT(MAX(($C5:$K5&lt;&gt;"")*($D5:$L5&lt;&gt;"")*INT(COLUMN($B:$J)/2))),INT(COLUMN($B:$J)/2),0)),"")</f>
        <v>43831</v>
      </c>
      <c r="B25" s="10" t="str" cm="1">
        <f t="array" ref="B25">IFERROR(INDEX(D5:M5,,MATCH(SUMPRODUCT(MAX(($C5:$K5&lt;&gt;"")*($D5:$L5&lt;&gt;"")*INT(COLUMN($B:$J)/2))),INT(COLUMN($B:$J)/2),0)),"")</f>
        <v>c</v>
      </c>
      <c r="C25" s="7">
        <f t="shared" ref="C25:D25" si="7">C5</f>
        <v>43831</v>
      </c>
      <c r="D25" s="7" t="str">
        <f t="shared" si="7"/>
        <v>c</v>
      </c>
      <c r="E25" s="7" t="str">
        <f t="shared" si="1"/>
        <v/>
      </c>
      <c r="F25" s="11">
        <f t="shared" si="2"/>
        <v>0</v>
      </c>
      <c r="G25" s="7" t="str">
        <f t="shared" si="1"/>
        <v/>
      </c>
      <c r="H25" s="11">
        <f t="shared" si="2"/>
        <v>0</v>
      </c>
      <c r="I25" s="7" t="str">
        <f t="shared" ref="I25:J25" si="8">IF(J5="","",I5)</f>
        <v/>
      </c>
      <c r="J25" s="11">
        <f t="shared" ref="J25" si="9">J5</f>
        <v>0</v>
      </c>
      <c r="K25" s="7" t="str">
        <f t="shared" ref="K25:L25" si="10">IF(L5="","",K5)</f>
        <v/>
      </c>
      <c r="L25" s="11">
        <f t="shared" ref="L25" si="11">L5</f>
        <v>0</v>
      </c>
    </row>
    <row r="26" spans="1:12" ht="15.6" x14ac:dyDescent="0.3">
      <c r="A26" s="10" cm="1">
        <f t="array" ref="A26">IFERROR(INDEX(C6:L6,,MATCH(SUMPRODUCT(MAX(($C6:$K6&lt;&gt;"")*($D6:$L6&lt;&gt;"")*INT(COLUMN($B:$J)/2))),INT(COLUMN($B:$J)/2),0)),"")</f>
        <v>44927</v>
      </c>
      <c r="B26" s="10" t="str" cm="1">
        <f t="array" ref="B26">IFERROR(INDEX(D6:M6,,MATCH(SUMPRODUCT(MAX(($C6:$K6&lt;&gt;"")*($D6:$L6&lt;&gt;"")*INT(COLUMN($B:$J)/2))),INT(COLUMN($B:$J)/2),0)),"")</f>
        <v>r</v>
      </c>
      <c r="C26" s="7">
        <f t="shared" ref="C26:D26" si="12">C6</f>
        <v>43831</v>
      </c>
      <c r="D26" s="7" t="str">
        <f t="shared" si="12"/>
        <v>a</v>
      </c>
      <c r="E26" s="7">
        <f t="shared" si="1"/>
        <v>44593</v>
      </c>
      <c r="F26" s="11" t="str">
        <f t="shared" si="2"/>
        <v>f</v>
      </c>
      <c r="G26" s="7">
        <f t="shared" si="1"/>
        <v>44621</v>
      </c>
      <c r="H26" s="11" t="str">
        <f t="shared" si="2"/>
        <v>z</v>
      </c>
      <c r="I26" s="7">
        <f t="shared" ref="I26:J26" si="13">IF(J6="","",I6)</f>
        <v>44927</v>
      </c>
      <c r="J26" s="11" t="str">
        <f t="shared" ref="J26" si="14">J6</f>
        <v>r</v>
      </c>
      <c r="K26" s="7" t="str">
        <f t="shared" ref="K26:L26" si="15">IF(L6="","",K6)</f>
        <v/>
      </c>
      <c r="L26" s="11">
        <f t="shared" ref="L26" si="16">L6</f>
        <v>0</v>
      </c>
    </row>
    <row r="27" spans="1:12" ht="15.6" x14ac:dyDescent="0.3">
      <c r="A27" s="10" cm="1">
        <f t="array" ref="A27">IFERROR(INDEX(C7:L7,,MATCH(SUMPRODUCT(MAX(($C7:$K7&lt;&gt;"")*($D7:$L7&lt;&gt;"")*INT(COLUMN($B:$J)/2))),INT(COLUMN($B:$J)/2),0)),"")</f>
        <v>44593</v>
      </c>
      <c r="B27" s="10" t="str" cm="1">
        <f t="array" ref="B27">IFERROR(INDEX(D7:M7,,MATCH(SUMPRODUCT(MAX(($C7:$K7&lt;&gt;"")*($D7:$L7&lt;&gt;"")*INT(COLUMN($B:$J)/2))),INT(COLUMN($B:$J)/2),0)),"")</f>
        <v>f</v>
      </c>
      <c r="C27" s="7">
        <f t="shared" ref="C27:D27" si="17">C7</f>
        <v>43831</v>
      </c>
      <c r="D27" s="7" t="str">
        <f t="shared" si="17"/>
        <v>b</v>
      </c>
      <c r="E27" s="7">
        <f t="shared" si="1"/>
        <v>44593</v>
      </c>
      <c r="F27" s="11" t="str">
        <f t="shared" si="2"/>
        <v>f</v>
      </c>
      <c r="G27" s="7" t="str">
        <f t="shared" si="1"/>
        <v/>
      </c>
      <c r="H27" s="11">
        <f t="shared" si="2"/>
        <v>0</v>
      </c>
      <c r="I27" s="7" t="str">
        <f t="shared" ref="I27:J27" si="18">IF(J7="","",I7)</f>
        <v/>
      </c>
      <c r="J27" s="11">
        <f t="shared" ref="J27" si="19">J7</f>
        <v>0</v>
      </c>
      <c r="K27" s="7" t="str">
        <f t="shared" ref="K27:L27" si="20">IF(L7="","",K7)</f>
        <v/>
      </c>
      <c r="L27" s="11">
        <f t="shared" ref="L27" si="21">L7</f>
        <v>0</v>
      </c>
    </row>
    <row r="28" spans="1:12" ht="15.6" x14ac:dyDescent="0.3">
      <c r="A28" s="10" cm="1">
        <f t="array" ref="A28">IFERROR(INDEX(C8:L8,,MATCH(SUMPRODUCT(MAX(($C8:$K8&lt;&gt;"")*($D8:$L8&lt;&gt;"")*INT(COLUMN($B:$J)/2))),INT(COLUMN($B:$J)/2),0)),"")</f>
        <v>43831</v>
      </c>
      <c r="B28" s="10" t="str" cm="1">
        <f t="array" ref="B28">IFERROR(INDEX(D8:M8,,MATCH(SUMPRODUCT(MAX(($C8:$K8&lt;&gt;"")*($D8:$L8&lt;&gt;"")*INT(COLUMN($B:$J)/2))),INT(COLUMN($B:$J)/2),0)),"")</f>
        <v>c</v>
      </c>
      <c r="C28" s="7">
        <f t="shared" ref="C28:D28" si="22">C8</f>
        <v>43831</v>
      </c>
      <c r="D28" s="7" t="str">
        <f t="shared" si="22"/>
        <v>c</v>
      </c>
      <c r="E28" s="7" t="str">
        <f t="shared" si="1"/>
        <v/>
      </c>
      <c r="F28" s="11">
        <f t="shared" si="2"/>
        <v>0</v>
      </c>
      <c r="G28" s="7" t="str">
        <f t="shared" si="1"/>
        <v/>
      </c>
      <c r="H28" s="11">
        <f t="shared" si="2"/>
        <v>0</v>
      </c>
      <c r="I28" s="7" t="str">
        <f t="shared" ref="I28:J28" si="23">IF(J8="","",I8)</f>
        <v/>
      </c>
      <c r="J28" s="11">
        <f t="shared" ref="J28" si="24">J8</f>
        <v>0</v>
      </c>
      <c r="K28" s="7" t="str">
        <f t="shared" ref="K28:L28" si="25">IF(L8="","",K8)</f>
        <v/>
      </c>
      <c r="L28" s="11">
        <f t="shared" ref="L28" si="26">L8</f>
        <v>0</v>
      </c>
    </row>
    <row r="29" spans="1:12" ht="15.6" x14ac:dyDescent="0.3">
      <c r="A29" s="10" cm="1">
        <f t="array" ref="A29">IFERROR(INDEX(C9:L9,,MATCH(SUMPRODUCT(MAX(($C9:$K9&lt;&gt;"")*($D9:$L9&lt;&gt;"")*INT(COLUMN($B:$J)/2))),INT(COLUMN($B:$J)/2),0)),"")</f>
        <v>43831</v>
      </c>
      <c r="B29" s="10" t="str" cm="1">
        <f t="array" ref="B29">IFERROR(INDEX(D9:M9,,MATCH(SUMPRODUCT(MAX(($C9:$K9&lt;&gt;"")*($D9:$L9&lt;&gt;"")*INT(COLUMN($B:$J)/2))),INT(COLUMN($B:$J)/2),0)),"")</f>
        <v>a</v>
      </c>
      <c r="C29" s="7">
        <f t="shared" ref="C29:D29" si="27">C9</f>
        <v>43831</v>
      </c>
      <c r="D29" s="7" t="str">
        <f t="shared" si="27"/>
        <v>a</v>
      </c>
      <c r="E29" s="7" t="str">
        <f t="shared" si="1"/>
        <v/>
      </c>
      <c r="F29" s="11">
        <f t="shared" si="2"/>
        <v>0</v>
      </c>
      <c r="G29" s="7" t="str">
        <f t="shared" si="1"/>
        <v/>
      </c>
      <c r="H29" s="11">
        <f t="shared" si="2"/>
        <v>0</v>
      </c>
      <c r="I29" s="7" t="str">
        <f t="shared" ref="I29:J29" si="28">IF(J9="","",I9)</f>
        <v/>
      </c>
      <c r="J29" s="11">
        <f t="shared" ref="J29" si="29">J9</f>
        <v>0</v>
      </c>
      <c r="K29" s="7" t="str">
        <f t="shared" ref="K29:L29" si="30">IF(L9="","",K9)</f>
        <v/>
      </c>
      <c r="L29" s="11">
        <f t="shared" ref="L29" si="31">L9</f>
        <v>0</v>
      </c>
    </row>
    <row r="30" spans="1:12" ht="15.6" x14ac:dyDescent="0.3">
      <c r="A30" s="10" cm="1">
        <f t="array" ref="A30">IFERROR(INDEX(C10:L10,,MATCH(SUMPRODUCT(MAX(($C10:$K10&lt;&gt;"")*($D10:$L10&lt;&gt;"")*INT(COLUMN($B:$J)/2))),INT(COLUMN($B:$J)/2),0)),"")</f>
        <v>43831</v>
      </c>
      <c r="B30" s="10" t="str" cm="1">
        <f t="array" ref="B30">IFERROR(INDEX(D10:M10,,MATCH(SUMPRODUCT(MAX(($C10:$K10&lt;&gt;"")*($D10:$L10&lt;&gt;"")*INT(COLUMN($B:$J)/2))),INT(COLUMN($B:$J)/2),0)),"")</f>
        <v>b</v>
      </c>
      <c r="C30" s="7">
        <f t="shared" ref="C30:D30" si="32">C10</f>
        <v>43831</v>
      </c>
      <c r="D30" s="7" t="str">
        <f t="shared" si="32"/>
        <v>b</v>
      </c>
      <c r="E30" s="7" t="str">
        <f t="shared" si="1"/>
        <v/>
      </c>
      <c r="F30" s="11">
        <f t="shared" si="2"/>
        <v>0</v>
      </c>
      <c r="G30" s="7" t="str">
        <f t="shared" si="1"/>
        <v/>
      </c>
      <c r="H30" s="11">
        <f t="shared" si="2"/>
        <v>0</v>
      </c>
      <c r="I30" s="7" t="str">
        <f t="shared" ref="I30:J30" si="33">IF(J10="","",I10)</f>
        <v/>
      </c>
      <c r="J30" s="11">
        <f t="shared" ref="J30" si="34">J10</f>
        <v>0</v>
      </c>
      <c r="K30" s="7" t="str">
        <f t="shared" ref="K30:L30" si="35">IF(L10="","",K10)</f>
        <v/>
      </c>
      <c r="L30" s="11">
        <f t="shared" ref="L30" si="36">L10</f>
        <v>0</v>
      </c>
    </row>
    <row r="31" spans="1:12" ht="15.6" x14ac:dyDescent="0.3">
      <c r="A31" s="10" cm="1">
        <f t="array" ref="A31">IFERROR(INDEX(C11:L11,,MATCH(SUMPRODUCT(MAX(($C11:$K11&lt;&gt;"")*($D11:$L11&lt;&gt;"")*INT(COLUMN($B:$J)/2))),INT(COLUMN($B:$J)/2),0)),"")</f>
        <v>43831</v>
      </c>
      <c r="B31" s="10" t="str" cm="1">
        <f t="array" ref="B31">IFERROR(INDEX(D11:M11,,MATCH(SUMPRODUCT(MAX(($C11:$K11&lt;&gt;"")*($D11:$L11&lt;&gt;"")*INT(COLUMN($B:$J)/2))),INT(COLUMN($B:$J)/2),0)),"")</f>
        <v>c</v>
      </c>
      <c r="C31" s="7">
        <f t="shared" ref="C31:D31" si="37">C11</f>
        <v>43831</v>
      </c>
      <c r="D31" s="7" t="str">
        <f t="shared" si="37"/>
        <v>c</v>
      </c>
      <c r="E31" s="7" t="str">
        <f t="shared" si="1"/>
        <v/>
      </c>
      <c r="F31" s="11">
        <f t="shared" si="2"/>
        <v>0</v>
      </c>
      <c r="G31" s="7" t="str">
        <f t="shared" si="1"/>
        <v/>
      </c>
      <c r="H31" s="11">
        <f t="shared" si="2"/>
        <v>0</v>
      </c>
      <c r="I31" s="7" t="str">
        <f t="shared" ref="I31:J31" si="38">IF(J11="","",I11)</f>
        <v/>
      </c>
      <c r="J31" s="11">
        <f t="shared" ref="J31" si="39">J11</f>
        <v>0</v>
      </c>
      <c r="K31" s="7" t="str">
        <f t="shared" ref="K31:L31" si="40">IF(L11="","",K11)</f>
        <v/>
      </c>
      <c r="L31" s="11">
        <f t="shared" ref="L31" si="41">L11</f>
        <v>0</v>
      </c>
    </row>
    <row r="32" spans="1:12" ht="15.6" x14ac:dyDescent="0.3">
      <c r="A32" s="10" cm="1">
        <f t="array" ref="A32">IFERROR(INDEX(C12:L12,,MATCH(SUMPRODUCT(MAX(($C12:$K12&lt;&gt;"")*($D12:$L12&lt;&gt;"")*INT(COLUMN($B:$J)/2))),INT(COLUMN($B:$J)/2),0)),"")</f>
        <v>43831</v>
      </c>
      <c r="B32" s="10" t="str" cm="1">
        <f t="array" ref="B32">IFERROR(INDEX(D12:M12,,MATCH(SUMPRODUCT(MAX(($C12:$K12&lt;&gt;"")*($D12:$L12&lt;&gt;"")*INT(COLUMN($B:$J)/2))),INT(COLUMN($B:$J)/2),0)),"")</f>
        <v>a</v>
      </c>
      <c r="C32" s="7">
        <f t="shared" ref="C32:D32" si="42">C12</f>
        <v>43831</v>
      </c>
      <c r="D32" s="7" t="str">
        <f t="shared" si="42"/>
        <v>a</v>
      </c>
      <c r="E32" s="7" t="str">
        <f t="shared" si="1"/>
        <v/>
      </c>
      <c r="F32" s="11">
        <f t="shared" si="2"/>
        <v>0</v>
      </c>
      <c r="G32" s="7" t="str">
        <f t="shared" si="1"/>
        <v/>
      </c>
      <c r="H32" s="11">
        <f t="shared" si="2"/>
        <v>0</v>
      </c>
      <c r="I32" s="7" t="str">
        <f t="shared" ref="I32:J32" si="43">IF(J12="","",I12)</f>
        <v/>
      </c>
      <c r="J32" s="11">
        <f t="shared" ref="J32" si="44">J12</f>
        <v>0</v>
      </c>
      <c r="K32" s="7" t="str">
        <f t="shared" ref="K32:L32" si="45">IF(L12="","",K12)</f>
        <v/>
      </c>
      <c r="L32" s="11">
        <f t="shared" ref="L32" si="46">L12</f>
        <v>0</v>
      </c>
    </row>
    <row r="33" spans="1:12" ht="15.6" x14ac:dyDescent="0.3">
      <c r="A33" s="10" cm="1">
        <f t="array" ref="A33">IFERROR(INDEX(C13:L13,,MATCH(SUMPRODUCT(MAX(($C13:$K13&lt;&gt;"")*($D13:$L13&lt;&gt;"")*INT(COLUMN($B:$J)/2))),INT(COLUMN($B:$J)/2),0)),"")</f>
        <v>43831</v>
      </c>
      <c r="B33" s="10" t="str" cm="1">
        <f t="array" ref="B33">IFERROR(INDEX(D13:M13,,MATCH(SUMPRODUCT(MAX(($C13:$K13&lt;&gt;"")*($D13:$L13&lt;&gt;"")*INT(COLUMN($B:$J)/2))),INT(COLUMN($B:$J)/2),0)),"")</f>
        <v>b</v>
      </c>
      <c r="C33" s="7">
        <f t="shared" ref="C33:D33" si="47">C13</f>
        <v>43831</v>
      </c>
      <c r="D33" s="7" t="str">
        <f t="shared" si="47"/>
        <v>b</v>
      </c>
      <c r="E33" s="7" t="str">
        <f t="shared" si="1"/>
        <v/>
      </c>
      <c r="F33" s="11">
        <f t="shared" si="2"/>
        <v>0</v>
      </c>
      <c r="G33" s="7" t="str">
        <f t="shared" si="1"/>
        <v/>
      </c>
      <c r="H33" s="11">
        <f t="shared" si="2"/>
        <v>0</v>
      </c>
      <c r="I33" s="7" t="str">
        <f t="shared" ref="I33:J33" si="48">IF(J13="","",I13)</f>
        <v/>
      </c>
      <c r="J33" s="11">
        <f t="shared" ref="J33" si="49">J13</f>
        <v>0</v>
      </c>
      <c r="K33" s="7" t="str">
        <f t="shared" ref="K33:L33" si="50">IF(L13="","",K13)</f>
        <v/>
      </c>
      <c r="L33" s="11">
        <f t="shared" ref="L33" si="51">L13</f>
        <v>0</v>
      </c>
    </row>
    <row r="34" spans="1:12" ht="15.6" x14ac:dyDescent="0.3">
      <c r="A34" s="10" t="str" cm="1">
        <f t="array" ref="A34">IFERROR(INDEX(C14:L14,,MATCH(SUMPRODUCT(MAX(($C14:$K14&lt;&gt;"")*($D14:$L14&lt;&gt;"")*INT(COLUMN($B:$J)/2))),INT(COLUMN($B:$J)/2),0)),"")</f>
        <v/>
      </c>
      <c r="B34" s="10" t="str" cm="1">
        <f t="array" ref="B34">IFERROR(INDEX(D14:M14,,MATCH(SUMPRODUCT(MAX(($C14:$K14&lt;&gt;"")*($D14:$L14&lt;&gt;"")*INT(COLUMN($B:$J)/2))),INT(COLUMN($B:$J)/2),0)),"")</f>
        <v/>
      </c>
      <c r="C34" s="11">
        <f t="shared" ref="C34:D34" si="52">C14</f>
        <v>0</v>
      </c>
      <c r="D34" s="11">
        <f t="shared" si="52"/>
        <v>0</v>
      </c>
      <c r="E34" s="7" t="str">
        <f t="shared" si="1"/>
        <v/>
      </c>
      <c r="F34" s="11">
        <f t="shared" si="2"/>
        <v>0</v>
      </c>
      <c r="G34" s="7" t="str">
        <f t="shared" si="1"/>
        <v/>
      </c>
      <c r="H34" s="11">
        <f t="shared" si="2"/>
        <v>0</v>
      </c>
      <c r="I34" s="7" t="str">
        <f t="shared" ref="I34:J34" si="53">IF(J14="","",I14)</f>
        <v/>
      </c>
      <c r="J34" s="11">
        <f t="shared" ref="J34" si="54">J14</f>
        <v>0</v>
      </c>
      <c r="K34" s="7" t="str">
        <f t="shared" ref="K34:L34" si="55">IF(L14="","",K14)</f>
        <v/>
      </c>
      <c r="L34" s="11">
        <f t="shared" ref="L34" si="56">L14</f>
        <v>0</v>
      </c>
    </row>
  </sheetData>
  <mergeCells count="12">
    <mergeCell ref="A21:B21"/>
    <mergeCell ref="C1:D1"/>
    <mergeCell ref="E1:F1"/>
    <mergeCell ref="G1:H1"/>
    <mergeCell ref="I1:J1"/>
    <mergeCell ref="K1:L1"/>
    <mergeCell ref="A19:L19"/>
    <mergeCell ref="C21:D21"/>
    <mergeCell ref="E21:F21"/>
    <mergeCell ref="G21:H21"/>
    <mergeCell ref="I21:J21"/>
    <mergeCell ref="K21:L2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gilles</cp:lastModifiedBy>
  <dcterms:created xsi:type="dcterms:W3CDTF">2023-01-27T09:34:04Z</dcterms:created>
  <dcterms:modified xsi:type="dcterms:W3CDTF">2023-01-27T14:12:52Z</dcterms:modified>
</cp:coreProperties>
</file>