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B3772ADF-5133-4ED0-A33C-4107533050ED}" xr6:coauthVersionLast="47" xr6:coauthVersionMax="47" xr10:uidLastSave="{00000000-0000-0000-0000-000000000000}"/>
  <bookViews>
    <workbookView xWindow="-108" yWindow="-108" windowWidth="23256" windowHeight="12576" xr2:uid="{63ECF2FD-772C-422E-BAD0-CAD6744482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4" i="1" a="1"/>
  <c r="E4" i="1" s="1"/>
  <c r="G4" i="1" s="1" a="1"/>
  <c r="G4" i="1" s="1"/>
  <c r="H4" i="1" s="1"/>
  <c r="G10" i="1" l="1" a="1"/>
  <c r="G10" i="1" s="1"/>
  <c r="G6" i="1" a="1"/>
  <c r="G6" i="1" s="1"/>
  <c r="G12" i="1" a="1"/>
  <c r="G12" i="1" s="1"/>
  <c r="H12" i="1" s="1"/>
  <c r="G9" i="1" a="1"/>
  <c r="G9" i="1" s="1"/>
  <c r="H9" i="1" s="1"/>
  <c r="G5" i="1" a="1"/>
  <c r="G5" i="1" s="1"/>
  <c r="H5" i="1" s="1"/>
  <c r="G11" i="1" a="1"/>
  <c r="G11" i="1" s="1"/>
  <c r="H11" i="1" s="1"/>
  <c r="G8" i="1" a="1"/>
  <c r="G8" i="1" s="1"/>
  <c r="H8" i="1" s="1"/>
  <c r="G7" i="1" a="1"/>
  <c r="G7" i="1" s="1"/>
  <c r="H7" i="1" s="1"/>
  <c r="H10" i="1"/>
  <c r="H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<sst xmlns="http://schemas.openxmlformats.org/spreadsheetml/2006/main" count="14" uniqueCount="14">
  <si>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Reps</t>
  </si>
  <si>
    <t>RPE</t>
  </si>
  <si>
    <t>RPE 10</t>
  </si>
  <si>
    <t>RPE 9,5</t>
  </si>
  <si>
    <t>RPE 9</t>
  </si>
  <si>
    <t>RPE 8,5</t>
  </si>
  <si>
    <t>RPE 8</t>
  </si>
  <si>
    <t>RPE 7,5</t>
  </si>
  <si>
    <t>RPE 7</t>
  </si>
  <si>
    <t>RPE 6,5</t>
  </si>
  <si>
    <t>RPE 6</t>
  </si>
  <si>
    <t>RPE 5,5 et -</t>
  </si>
  <si>
    <t>nombre</t>
  </si>
  <si>
    <t>tri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</si>
</sst>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\ &quot;Rep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27ED1-046F-4E1A-9410-A7F1BB3E0924}">
  <dimension ref="B2:P26"/>
  <sheetViews>
    <sheetView tabSelected="1" workbookViewId="0">
      <selection activeCell="R4" sqref="R4"/>
    </sheetView>
  </sheetViews>
  <sheetFormatPr baseColWidth="10" defaultColWidth="10.88671875" defaultRowHeight="14.4" x14ac:dyDescent="0.3"/>
  <cols>
    <col min="1" max="5" width="10.88671875" style="1"/>
    <col min="6" max="6" width="2.33203125" style="1" customWidth="1"/>
    <col min="7" max="16384" width="10.88671875" style="1"/>
  </cols>
  <sheetData>
    <row r="2" spans="2:16" x14ac:dyDescent="0.3">
      <c r="E2" s="1" t="s">
        <v>13</v>
      </c>
    </row>
    <row r="3" spans="2:16" ht="14.4" customHeight="1" x14ac:dyDescent="0.3">
      <c r="E3" s="5" t="s">
        <v>0</v>
      </c>
      <c r="G3" s="5" t="s">
        <v>1</v>
      </c>
      <c r="H3" s="1" t="s">
        <v>12</v>
      </c>
      <c r="J3" s="3"/>
      <c r="K3" s="3"/>
      <c r="L3" s="3"/>
      <c r="M3" s="3"/>
      <c r="N3" s="3"/>
      <c r="O3" s="3"/>
    </row>
    <row r="4" spans="2:16" x14ac:dyDescent="0.3">
      <c r="B4" s="2"/>
      <c r="C4" s="2"/>
      <c r="D4" s="2"/>
      <c r="E4" s="3" cm="1">
        <f t="array" ref="E4">IFERROR(SMALL(IF(E$17:P$26&lt;&gt;"",(COLUMN(E:P)-4),""),ROW(A1)),"")</f>
        <v>1</v>
      </c>
      <c r="G4" s="7" t="str" cm="1">
        <f t="array" aca="1" ref="G4" ca="1">IFERROR(INDEX(D$17:D$26,SMALL(IF(OFFSET(D$17:D$26,,MATCH(E4,E$16:P$16,0),,)&lt;&gt;"",ROW(D$17:D$26)-16,""),COUNTIF(E$4:E4,E4))),"")</f>
        <v>RPE 8</v>
      </c>
      <c r="H4" s="7">
        <f t="shared" ref="H4:H12" ca="1" si="0">IFERROR(VLOOKUP(G4,D$17:P$26,E4+1,0),"")</f>
        <v>1</v>
      </c>
      <c r="J4" s="3"/>
      <c r="K4" s="3"/>
      <c r="L4" s="3"/>
      <c r="M4" s="3"/>
      <c r="N4" s="3"/>
      <c r="O4" s="3"/>
    </row>
    <row r="5" spans="2:16" x14ac:dyDescent="0.3">
      <c r="E5" s="3" cm="1">
        <f t="array" ref="E5">IFERROR(SMALL(IF(E$17:P$26&lt;&gt;"",(COLUMN(E:P)-4),""),ROW(A2)),"")</f>
        <v>4</v>
      </c>
      <c r="G5" s="7" t="str" cm="1">
        <f t="array" aca="1" ref="G5" ca="1">IFERROR(INDEX(D$17:D$26,SMALL(IF(OFFSET(D$17:D$26,,MATCH(E5,E$16:P$16,0),,)&lt;&gt;"",ROW(D$17:D$26)-16,""),COUNTIF(E$4:E5,E5))),"")</f>
        <v>RPE 9</v>
      </c>
      <c r="H5" s="7">
        <f t="shared" ca="1" si="0"/>
        <v>1</v>
      </c>
      <c r="I5" s="3"/>
      <c r="J5" s="3"/>
      <c r="K5" s="3"/>
      <c r="L5" s="3"/>
      <c r="M5" s="3"/>
      <c r="N5" s="3"/>
      <c r="O5" s="3"/>
    </row>
    <row r="6" spans="2:16" x14ac:dyDescent="0.3">
      <c r="E6" s="3" cm="1">
        <f t="array" ref="E6">IFERROR(SMALL(IF(E$17:P$26&lt;&gt;"",(COLUMN(E:P)-4),""),ROW(A3)),"")</f>
        <v>8</v>
      </c>
      <c r="G6" s="7" t="str" cm="1">
        <f t="array" aca="1" ref="G6" ca="1">IFERROR(INDEX(D$17:D$26,SMALL(IF(OFFSET(D$17:D$26,,MATCH(E6,E$16:P$16,0),,)&lt;&gt;"",ROW(D$17:D$26)-16,""),COUNTIF(E$4:E6,E6))),"")</f>
        <v>RPE 7,5</v>
      </c>
      <c r="H6" s="7">
        <f t="shared" ca="1" si="0"/>
        <v>1</v>
      </c>
      <c r="I6" s="3"/>
      <c r="J6" s="3"/>
      <c r="K6" s="3"/>
      <c r="L6" s="3"/>
      <c r="M6" s="3"/>
      <c r="N6" s="3"/>
      <c r="O6" s="3"/>
    </row>
    <row r="7" spans="2:16" x14ac:dyDescent="0.3">
      <c r="E7" s="3" cm="1">
        <f t="array" ref="E7">IFERROR(SMALL(IF(E$17:P$26&lt;&gt;"",(COLUMN(E:P)-4),""),ROW(A4)),"")</f>
        <v>8</v>
      </c>
      <c r="G7" s="7" t="str" cm="1">
        <f t="array" aca="1" ref="G7" ca="1">IFERROR(INDEX(D$17:D$26,SMALL(IF(OFFSET(D$17:D$26,,MATCH(E7,E$16:P$16,0),,)&lt;&gt;"",ROW(D$17:D$26)-16,""),COUNTIF(E$4:E7,E7))),"")</f>
        <v>RPE 7</v>
      </c>
      <c r="H7" s="7">
        <f t="shared" ca="1" si="0"/>
        <v>2</v>
      </c>
      <c r="I7" s="3"/>
      <c r="J7" s="3"/>
      <c r="K7" s="3"/>
      <c r="L7" s="3"/>
      <c r="M7" s="3"/>
      <c r="N7" s="3"/>
      <c r="O7" s="3"/>
    </row>
    <row r="8" spans="2:16" x14ac:dyDescent="0.3">
      <c r="E8" s="3" cm="1">
        <f t="array" ref="E8">IFERROR(SMALL(IF(E$17:P$26&lt;&gt;"",(COLUMN(E:P)-4),""),ROW(A5)),"")</f>
        <v>8</v>
      </c>
      <c r="G8" s="7" t="str" cm="1">
        <f t="array" aca="1" ref="G8" ca="1">IFERROR(INDEX(D$17:D$26,SMALL(IF(OFFSET(D$17:D$26,,MATCH(E8,E$16:P$16,0),,)&lt;&gt;"",ROW(D$17:D$26)-16,""),COUNTIF(E$4:E8,E8))),"")</f>
        <v>RPE 5,5 et -</v>
      </c>
      <c r="H8" s="7">
        <f t="shared" ca="1" si="0"/>
        <v>1</v>
      </c>
      <c r="I8" s="3"/>
      <c r="J8" s="3"/>
      <c r="K8" s="3"/>
      <c r="L8" s="3"/>
      <c r="M8" s="3"/>
      <c r="N8" s="3"/>
      <c r="O8" s="3"/>
    </row>
    <row r="9" spans="2:16" x14ac:dyDescent="0.3">
      <c r="E9" s="3" cm="1">
        <f t="array" ref="E9">IFERROR(SMALL(IF(E$17:P$26&lt;&gt;"",(COLUMN(E:P)-4),""),ROW(A6)),"")</f>
        <v>11</v>
      </c>
      <c r="G9" s="7" t="str" cm="1">
        <f t="array" aca="1" ref="G9" ca="1">IFERROR(INDEX(D$17:D$26,SMALL(IF(OFFSET(D$17:D$26,,MATCH(E9,E$16:P$16,0),,)&lt;&gt;"",ROW(D$17:D$26)-16,""),COUNTIF(E$4:E9,E9))),"")</f>
        <v>RPE 9,5</v>
      </c>
      <c r="H9" s="7">
        <f t="shared" ca="1" si="0"/>
        <v>1</v>
      </c>
      <c r="I9" s="3"/>
      <c r="J9" s="3"/>
      <c r="K9" s="3"/>
      <c r="L9" s="3"/>
      <c r="M9" s="3"/>
      <c r="N9" s="3"/>
      <c r="O9" s="3"/>
    </row>
    <row r="10" spans="2:16" x14ac:dyDescent="0.3">
      <c r="E10" s="3" cm="1">
        <f t="array" ref="E10">IFERROR(SMALL(IF(E$17:P$26&lt;&gt;"",(COLUMN(E:P)-4),""),ROW(A7)),"")</f>
        <v>11</v>
      </c>
      <c r="G10" s="7" t="str" cm="1">
        <f t="array" aca="1" ref="G10" ca="1">IFERROR(INDEX(D$17:D$26,SMALL(IF(OFFSET(D$17:D$26,,MATCH(E10,E$16:P$16,0),,)&lt;&gt;"",ROW(D$17:D$26)-16,""),COUNTIF(E$4:E10,E10))),"")</f>
        <v>RPE 8</v>
      </c>
      <c r="H10" s="7">
        <f t="shared" ca="1" si="0"/>
        <v>1</v>
      </c>
      <c r="I10" s="3"/>
      <c r="J10" s="3"/>
      <c r="K10" s="3"/>
      <c r="L10" s="3"/>
      <c r="M10" s="3"/>
      <c r="N10" s="3"/>
      <c r="O10" s="3"/>
    </row>
    <row r="11" spans="2:16" x14ac:dyDescent="0.3">
      <c r="E11" s="3" cm="1">
        <f t="array" ref="E11">IFERROR(SMALL(IF(E$17:P$26&lt;&gt;"",(COLUMN(E:P)-4),""),ROW(A8)),"")</f>
        <v>12</v>
      </c>
      <c r="G11" s="7" t="str" cm="1">
        <f t="array" aca="1" ref="G11" ca="1">IFERROR(INDEX(D$17:D$26,SMALL(IF(OFFSET(D$17:D$26,,MATCH(E11,E$16:P$16,0),,)&lt;&gt;"",ROW(D$17:D$26)-16,""),COUNTIF(E$4:E11,E11))),"")</f>
        <v>RPE 10</v>
      </c>
      <c r="H11" s="7">
        <f t="shared" ca="1" si="0"/>
        <v>1</v>
      </c>
      <c r="I11" s="3"/>
      <c r="J11" s="3"/>
      <c r="K11" s="3"/>
      <c r="L11" s="3"/>
      <c r="M11" s="3"/>
      <c r="N11" s="3"/>
      <c r="O11" s="3"/>
    </row>
    <row r="12" spans="2:16" x14ac:dyDescent="0.3">
      <c r="E12" s="3" t="str" cm="1">
        <f t="array" ref="E12">IFERROR(SMALL(IF(E$17:P$26&lt;&gt;"",(COLUMN(E:P)-4),""),ROW(A9)),"")</f>
        <v/>
      </c>
      <c r="G12" s="2" t="str" cm="1">
        <f t="array" aca="1" ref="G12" ca="1">IFERROR(INDEX(D$17:D$26,SMALL(IF(OFFSET(D$17:D$26,,MATCH(E12,E$16:P$16,0),,)&lt;&gt;"",ROW(D$17:D$26)-16,""),COUNTIF(E$4:E12,E12))),"")</f>
        <v/>
      </c>
      <c r="H12" s="2" t="str">
        <f t="shared" ca="1" si="0"/>
        <v/>
      </c>
      <c r="I12" s="3"/>
      <c r="J12" s="3"/>
      <c r="K12" s="3"/>
      <c r="L12" s="3"/>
      <c r="M12" s="3"/>
      <c r="N12" s="3"/>
      <c r="O12" s="3"/>
    </row>
    <row r="16" spans="2:16" x14ac:dyDescent="0.3">
      <c r="D16" s="4"/>
      <c r="E16" s="6">
        <v>1</v>
      </c>
      <c r="F16" s="6">
        <v>2</v>
      </c>
      <c r="G16" s="6">
        <v>3</v>
      </c>
      <c r="H16" s="6">
        <v>4</v>
      </c>
      <c r="I16" s="6">
        <v>5</v>
      </c>
      <c r="J16" s="6">
        <v>6</v>
      </c>
      <c r="K16" s="6">
        <v>7</v>
      </c>
      <c r="L16" s="6">
        <v>8</v>
      </c>
      <c r="M16" s="6">
        <v>9</v>
      </c>
      <c r="N16" s="6">
        <v>10</v>
      </c>
      <c r="O16" s="6">
        <v>11</v>
      </c>
      <c r="P16" s="6">
        <v>12</v>
      </c>
    </row>
    <row r="17" spans="4:16" x14ac:dyDescent="0.3">
      <c r="D17" s="4" t="s">
        <v>2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>
        <v>1</v>
      </c>
    </row>
    <row r="18" spans="4:16" x14ac:dyDescent="0.3">
      <c r="D18" s="4" t="s">
        <v>3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v>1</v>
      </c>
      <c r="P18" s="4"/>
    </row>
    <row r="19" spans="4:16" x14ac:dyDescent="0.3">
      <c r="D19" s="4" t="s">
        <v>4</v>
      </c>
      <c r="E19" s="4"/>
      <c r="F19" s="4"/>
      <c r="G19" s="4"/>
      <c r="H19" s="4">
        <v>1</v>
      </c>
      <c r="I19" s="4"/>
      <c r="J19" s="4"/>
      <c r="K19" s="4"/>
      <c r="L19" s="4"/>
      <c r="M19" s="4"/>
      <c r="N19" s="4"/>
      <c r="O19" s="4"/>
      <c r="P19" s="4"/>
    </row>
    <row r="20" spans="4:16" x14ac:dyDescent="0.3">
      <c r="D20" s="4" t="s">
        <v>5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4:16" x14ac:dyDescent="0.3">
      <c r="D21" s="4" t="s">
        <v>6</v>
      </c>
      <c r="E21" s="4">
        <v>1</v>
      </c>
      <c r="F21" s="4"/>
      <c r="G21" s="4"/>
      <c r="H21" s="4"/>
      <c r="I21" s="4"/>
      <c r="J21" s="4"/>
      <c r="K21" s="4"/>
      <c r="L21" s="4"/>
      <c r="M21" s="4"/>
      <c r="N21" s="4"/>
      <c r="O21" s="4">
        <v>1</v>
      </c>
      <c r="P21" s="4"/>
    </row>
    <row r="22" spans="4:16" x14ac:dyDescent="0.3">
      <c r="D22" s="4" t="s">
        <v>7</v>
      </c>
      <c r="E22" s="4"/>
      <c r="F22" s="4"/>
      <c r="G22" s="4"/>
      <c r="H22" s="4"/>
      <c r="I22" s="4"/>
      <c r="J22" s="4"/>
      <c r="K22" s="4"/>
      <c r="L22" s="4">
        <v>1</v>
      </c>
      <c r="M22" s="4"/>
      <c r="N22" s="4"/>
      <c r="O22" s="4"/>
      <c r="P22" s="4"/>
    </row>
    <row r="23" spans="4:16" x14ac:dyDescent="0.3">
      <c r="D23" s="4" t="s">
        <v>8</v>
      </c>
      <c r="E23" s="4"/>
      <c r="F23" s="4"/>
      <c r="G23" s="4"/>
      <c r="H23" s="4"/>
      <c r="I23" s="4"/>
      <c r="J23" s="4"/>
      <c r="K23" s="4"/>
      <c r="L23" s="4">
        <v>2</v>
      </c>
      <c r="M23" s="4"/>
      <c r="N23" s="4"/>
      <c r="O23" s="4"/>
      <c r="P23" s="4"/>
    </row>
    <row r="24" spans="4:16" x14ac:dyDescent="0.3">
      <c r="D24" s="4" t="s">
        <v>9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4:16" x14ac:dyDescent="0.3">
      <c r="D25" s="4" t="s">
        <v>10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4:16" x14ac:dyDescent="0.3">
      <c r="D26" s="4" t="s">
        <v>11</v>
      </c>
      <c r="E26" s="4"/>
      <c r="F26" s="4"/>
      <c r="G26" s="4"/>
      <c r="H26" s="4"/>
      <c r="I26" s="4"/>
      <c r="J26" s="4"/>
      <c r="K26" s="4"/>
      <c r="L26" s="4">
        <v>1</v>
      </c>
      <c r="M26" s="4"/>
      <c r="N26" s="4"/>
      <c r="O26" s="4"/>
      <c r="P26" s="4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gilles</cp:lastModifiedBy>
  <dcterms:created xsi:type="dcterms:W3CDTF">2023-01-19T15:21:08Z</dcterms:created>
  <dcterms:modified xsi:type="dcterms:W3CDTF">2023-01-19T16:57:09Z</dcterms:modified>
</cp:coreProperties>
</file>