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8541E1F-249B-4A78-9035-FC3A216A4ED4}" xr6:coauthVersionLast="47" xr6:coauthVersionMax="47" xr10:uidLastSave="{00000000-0000-0000-0000-000000000000}"/>
  <bookViews>
    <workbookView xWindow="-108" yWindow="-108" windowWidth="23256" windowHeight="12576" xr2:uid="{1E7797BF-56E1-4AB0-9F53-2FEE62F12C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C32" i="1"/>
  <c r="D32" i="1"/>
  <c r="E32" i="1"/>
  <c r="F32" i="1"/>
  <c r="G32" i="1"/>
  <c r="H32" i="1"/>
  <c r="I32" i="1"/>
  <c r="X32" i="1" s="1"/>
  <c r="J32" i="1"/>
  <c r="K32" i="1"/>
  <c r="L32" i="1"/>
  <c r="M32" i="1"/>
  <c r="N32" i="1"/>
  <c r="O32" i="1"/>
  <c r="P32" i="1"/>
  <c r="Q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C2" i="1"/>
  <c r="Z32" i="1" l="1"/>
  <c r="R32" i="1"/>
  <c r="AF2" i="1"/>
  <c r="X2" i="1"/>
  <c r="T2" i="1"/>
  <c r="AB33" i="1"/>
  <c r="X33" i="1"/>
  <c r="U32" i="1"/>
  <c r="AF21" i="1"/>
  <c r="X21" i="1"/>
  <c r="T21" i="1"/>
  <c r="AE20" i="1"/>
  <c r="AA20" i="1"/>
  <c r="W20" i="1"/>
  <c r="S20" i="1"/>
  <c r="AF9" i="1"/>
  <c r="AB9" i="1"/>
  <c r="X9" i="1"/>
  <c r="T9" i="1"/>
  <c r="AE8" i="1"/>
  <c r="AA8" i="1"/>
  <c r="W8" i="1"/>
  <c r="S8" i="1"/>
  <c r="AD32" i="1"/>
  <c r="V32" i="1"/>
  <c r="AB2" i="1"/>
  <c r="T33" i="1"/>
  <c r="AE32" i="1"/>
  <c r="AA32" i="1"/>
  <c r="W32" i="1"/>
  <c r="S32" i="1"/>
  <c r="AC32" i="1"/>
  <c r="Y32" i="1"/>
  <c r="AB21" i="1"/>
  <c r="AF32" i="1"/>
  <c r="AB32" i="1"/>
  <c r="T32" i="1"/>
  <c r="AE33" i="1"/>
  <c r="AA33" i="1"/>
  <c r="W33" i="1"/>
  <c r="S33" i="1"/>
  <c r="AB27" i="1"/>
  <c r="AE27" i="1"/>
  <c r="AF33" i="1"/>
  <c r="AF27" i="1"/>
  <c r="W27" i="1"/>
  <c r="AD26" i="1"/>
  <c r="Z26" i="1"/>
  <c r="V26" i="1"/>
  <c r="R26" i="1"/>
  <c r="U33" i="1"/>
  <c r="Y33" i="1"/>
  <c r="AC33" i="1"/>
  <c r="T27" i="1"/>
  <c r="S27" i="1"/>
  <c r="AC26" i="1"/>
  <c r="Y26" i="1"/>
  <c r="U26" i="1"/>
  <c r="R33" i="1"/>
  <c r="V33" i="1"/>
  <c r="Z33" i="1"/>
  <c r="AD33" i="1"/>
  <c r="X27" i="1"/>
  <c r="AA27" i="1"/>
  <c r="AF26" i="1"/>
  <c r="AB26" i="1"/>
  <c r="X26" i="1"/>
  <c r="T26" i="1"/>
  <c r="Y20" i="1"/>
  <c r="AE26" i="1"/>
  <c r="AF20" i="1"/>
  <c r="AB20" i="1"/>
  <c r="X20" i="1"/>
  <c r="T20" i="1"/>
  <c r="U27" i="1"/>
  <c r="Y27" i="1"/>
  <c r="AC27" i="1"/>
  <c r="AC20" i="1"/>
  <c r="W26" i="1"/>
  <c r="AE21" i="1"/>
  <c r="AA21" i="1"/>
  <c r="W21" i="1"/>
  <c r="S21" i="1"/>
  <c r="R27" i="1"/>
  <c r="V27" i="1"/>
  <c r="Z27" i="1"/>
  <c r="AD27" i="1"/>
  <c r="U20" i="1"/>
  <c r="S26" i="1"/>
  <c r="AA26" i="1"/>
  <c r="AD20" i="1"/>
  <c r="Z20" i="1"/>
  <c r="V20" i="1"/>
  <c r="R20" i="1"/>
  <c r="AB15" i="1"/>
  <c r="X15" i="1"/>
  <c r="AA15" i="1"/>
  <c r="AD14" i="1"/>
  <c r="Z14" i="1"/>
  <c r="V14" i="1"/>
  <c r="R14" i="1"/>
  <c r="U21" i="1"/>
  <c r="Y21" i="1"/>
  <c r="AC21" i="1"/>
  <c r="T15" i="1"/>
  <c r="W15" i="1"/>
  <c r="AC14" i="1"/>
  <c r="Y14" i="1"/>
  <c r="U14" i="1"/>
  <c r="R21" i="1"/>
  <c r="V21" i="1"/>
  <c r="Z21" i="1"/>
  <c r="AD21" i="1"/>
  <c r="AF15" i="1"/>
  <c r="AE15" i="1"/>
  <c r="S15" i="1"/>
  <c r="AF14" i="1"/>
  <c r="AB14" i="1"/>
  <c r="X14" i="1"/>
  <c r="T14" i="1"/>
  <c r="Y8" i="1"/>
  <c r="S14" i="1"/>
  <c r="AA14" i="1"/>
  <c r="AF8" i="1"/>
  <c r="AB8" i="1"/>
  <c r="X8" i="1"/>
  <c r="T8" i="1"/>
  <c r="U15" i="1"/>
  <c r="Y15" i="1"/>
  <c r="AC15" i="1"/>
  <c r="U8" i="1"/>
  <c r="W14" i="1"/>
  <c r="AE9" i="1"/>
  <c r="AA9" i="1"/>
  <c r="W9" i="1"/>
  <c r="S9" i="1"/>
  <c r="R15" i="1"/>
  <c r="V15" i="1"/>
  <c r="Z15" i="1"/>
  <c r="AD15" i="1"/>
  <c r="AC8" i="1"/>
  <c r="AE14" i="1"/>
  <c r="AD8" i="1"/>
  <c r="Z8" i="1"/>
  <c r="V8" i="1"/>
  <c r="R8" i="1"/>
  <c r="AE2" i="1"/>
  <c r="W2" i="1"/>
  <c r="AD2" i="1"/>
  <c r="Z2" i="1"/>
  <c r="V2" i="1"/>
  <c r="AC2" i="1"/>
  <c r="Y2" i="1"/>
  <c r="U2" i="1"/>
  <c r="U9" i="1"/>
  <c r="Y9" i="1"/>
  <c r="AC9" i="1"/>
  <c r="S2" i="1"/>
  <c r="R9" i="1"/>
  <c r="V9" i="1"/>
  <c r="Z9" i="1"/>
  <c r="AD9" i="1"/>
  <c r="AA2" i="1"/>
  <c r="R2" i="1"/>
  <c r="AF3" i="1"/>
  <c r="X3" i="1"/>
  <c r="AB3" i="1"/>
  <c r="T3" i="1"/>
  <c r="W3" i="1"/>
  <c r="S3" i="1"/>
  <c r="AE3" i="1"/>
  <c r="AA3" i="1"/>
  <c r="AD3" i="1"/>
  <c r="Z3" i="1"/>
  <c r="V3" i="1"/>
  <c r="AC3" i="1"/>
  <c r="Y3" i="1"/>
  <c r="U3" i="1"/>
  <c r="R3" i="1"/>
  <c r="V35" i="1" l="1"/>
  <c r="X35" i="1" s="1" a="1"/>
  <c r="X35" i="1" s="1"/>
  <c r="V29" i="1"/>
  <c r="X29" i="1" s="1" a="1"/>
  <c r="X29" i="1" s="1"/>
  <c r="V23" i="1"/>
  <c r="X23" i="1" s="1" a="1"/>
  <c r="X23" i="1" s="1"/>
  <c r="V11" i="1"/>
  <c r="X11" i="1" s="1" a="1"/>
  <c r="X11" i="1" s="1"/>
  <c r="V17" i="1"/>
  <c r="X17" i="1" s="1" a="1"/>
  <c r="X17" i="1" s="1"/>
  <c r="V5" i="1"/>
  <c r="X5" i="1" s="1" a="1"/>
  <c r="X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<sst xmlns="http://schemas.openxmlformats.org/spreadsheetml/2006/main" count="74" uniqueCount="14">
  <si>
    <t>Vendeur 1</t>
  </si>
  <si>
    <t>Vendeur 2</t>
  </si>
  <si>
    <t>Vendeur 3</t>
  </si>
  <si>
    <t>Vendeur 4</t>
  </si>
  <si>
    <t>Vendeur 5</t>
  </si>
  <si>
    <t>Vendeur 6</t>
  </si>
  <si>
    <t>MACHINE 1</t>
  </si>
  <si>
    <t>MACHINE 2</t>
  </si>
  <si>
    <t>MACHINE 3</t>
  </si>
  <si>
    <t>MACHINE 4</t>
  </si>
  <si>
    <t>MACHINE 5</t>
  </si>
  <si>
    <t>MACHINE 6</t>
  </si>
  <si>
    <t>NOM MACHINE</t>
  </si>
  <si>
    <t>NOM 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</si>
</sst>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venir Next LT Pro Light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8" tint="0.79998168889431442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/>
    <xf numFmtId="0" fontId="3" fillId="2" borderId="1" xfId="0" applyFont="1" applyFill="1" applyBorder="1"/>
    <xf numFmtId="0" fontId="3" fillId="3" borderId="2" xfId="0" applyFont="1" applyFill="1" applyBorder="1"/>
    <xf numFmtId="44" fontId="3" fillId="3" borderId="2" xfId="1" applyFont="1" applyFill="1" applyBorder="1"/>
    <xf numFmtId="0" fontId="3" fillId="2" borderId="3" xfId="0" applyFont="1" applyFill="1" applyBorder="1"/>
    <xf numFmtId="0" fontId="3" fillId="3" borderId="3" xfId="0" applyFont="1" applyFill="1" applyBorder="1"/>
    <xf numFmtId="44" fontId="3" fillId="3" borderId="3" xfId="1" applyFont="1" applyFill="1" applyBorder="1"/>
    <xf numFmtId="0" fontId="2" fillId="0" borderId="4" xfId="0" applyFont="1" applyBorder="1" applyAlignment="1">
      <alignment horizontal="center" vertical="center"/>
    </xf>
    <xf numFmtId="44" fontId="3" fillId="3" borderId="5" xfId="1" applyFont="1" applyFill="1" applyBorder="1"/>
    <xf numFmtId="44" fontId="3" fillId="3" borderId="6" xfId="1" applyFont="1" applyFill="1" applyBorder="1"/>
    <xf numFmtId="44" fontId="3" fillId="3" borderId="7" xfId="1" applyFont="1" applyFill="1" applyBorder="1"/>
    <xf numFmtId="44" fontId="0" fillId="0" borderId="0" xfId="1" applyFont="1"/>
    <xf numFmtId="0" fontId="3" fillId="3" borderId="8" xfId="1" applyNumberFormat="1" applyFont="1" applyFill="1" applyBorder="1"/>
    <xf numFmtId="0" fontId="3" fillId="0" borderId="8" xfId="1" applyNumberFormat="1" applyFont="1" applyFill="1" applyBorder="1"/>
  </cellXfs>
  <cellStyles count="2">
    <cellStyle name="Monétaire" xfId="1" builtinId="4"/>
    <cellStyle name="Normal" xfId="0" builtinId="0"/>
  </cellStyles>
  <dxfs count="2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F19A2-3CBB-4CF6-9A73-1A8E01EFF7C5}">
  <dimension ref="A1:AF37"/>
  <sheetViews>
    <sheetView tabSelected="1" topLeftCell="F1" zoomScale="90" zoomScaleNormal="90" workbookViewId="0">
      <selection activeCell="H28" sqref="H28"/>
    </sheetView>
  </sheetViews>
  <sheetFormatPr baseColWidth="10" defaultRowHeight="14.4"/>
  <cols>
    <col min="1" max="1" width="19.109375" bestFit="1" customWidth="1"/>
    <col min="2" max="2" width="23.44140625" bestFit="1" customWidth="1"/>
    <col min="5" max="6" width="11.5546875" bestFit="1" customWidth="1"/>
    <col min="9" max="17" width="13.44140625" bestFit="1" customWidth="1"/>
    <col min="18" max="18" width="6.88671875" customWidth="1"/>
    <col min="19" max="32" width="3.77734375" customWidth="1"/>
  </cols>
  <sheetData>
    <row r="1" spans="1:32" ht="15" thickBot="1">
      <c r="A1" s="8" t="s">
        <v>12</v>
      </c>
      <c r="B1" s="8" t="s">
        <v>13</v>
      </c>
      <c r="C1" s="8">
        <v>1</v>
      </c>
      <c r="D1" s="8">
        <v>2</v>
      </c>
      <c r="E1" s="8">
        <v>3</v>
      </c>
      <c r="F1" s="8">
        <v>4</v>
      </c>
      <c r="G1" s="8">
        <v>5</v>
      </c>
      <c r="H1" s="8">
        <v>6</v>
      </c>
      <c r="I1" s="8">
        <v>7</v>
      </c>
      <c r="J1" s="8">
        <v>8</v>
      </c>
      <c r="K1" s="8">
        <v>9</v>
      </c>
      <c r="L1" s="8">
        <v>10</v>
      </c>
      <c r="M1" s="8">
        <v>11</v>
      </c>
      <c r="N1" s="8">
        <v>12</v>
      </c>
      <c r="O1" s="8">
        <v>13</v>
      </c>
      <c r="P1" s="8">
        <v>14</v>
      </c>
      <c r="Q1" s="8">
        <v>15</v>
      </c>
    </row>
    <row r="2" spans="1:32">
      <c r="A2" s="6" t="s">
        <v>6</v>
      </c>
      <c r="B2" s="5" t="s">
        <v>0</v>
      </c>
      <c r="C2" s="7">
        <f ca="1">+RANDBETWEEN(50,1000)</f>
        <v>710</v>
      </c>
      <c r="D2" s="7">
        <f t="shared" ref="D2:Q17" ca="1" si="0">+RANDBETWEEN(50,1000)</f>
        <v>203</v>
      </c>
      <c r="E2" s="7">
        <f t="shared" ca="1" si="0"/>
        <v>901</v>
      </c>
      <c r="F2" s="7">
        <f t="shared" ca="1" si="0"/>
        <v>912</v>
      </c>
      <c r="G2" s="7">
        <f t="shared" ca="1" si="0"/>
        <v>495</v>
      </c>
      <c r="H2" s="7">
        <f t="shared" ca="1" si="0"/>
        <v>63</v>
      </c>
      <c r="I2" s="7">
        <f t="shared" ca="1" si="0"/>
        <v>969</v>
      </c>
      <c r="J2" s="7">
        <f t="shared" ca="1" si="0"/>
        <v>256</v>
      </c>
      <c r="K2" s="7">
        <f t="shared" ca="1" si="0"/>
        <v>670</v>
      </c>
      <c r="L2" s="7">
        <f t="shared" ca="1" si="0"/>
        <v>312</v>
      </c>
      <c r="M2" s="7">
        <f t="shared" ca="1" si="0"/>
        <v>464</v>
      </c>
      <c r="N2" s="7">
        <f t="shared" ca="1" si="0"/>
        <v>938</v>
      </c>
      <c r="O2" s="7">
        <f t="shared" ca="1" si="0"/>
        <v>985</v>
      </c>
      <c r="P2" s="7">
        <f t="shared" ca="1" si="0"/>
        <v>988</v>
      </c>
      <c r="Q2" s="9">
        <f t="shared" ca="1" si="0"/>
        <v>342</v>
      </c>
      <c r="R2" s="14">
        <f ca="1">MATCH(MIN(C2:C7),C2:C7,0)</f>
        <v>5</v>
      </c>
      <c r="S2" s="14">
        <f t="shared" ref="S2:AF2" ca="1" si="1">MATCH(MIN(D2:D7),D2:D7,0)</f>
        <v>1</v>
      </c>
      <c r="T2" s="14">
        <f t="shared" ca="1" si="1"/>
        <v>4</v>
      </c>
      <c r="U2" s="14">
        <f t="shared" ca="1" si="1"/>
        <v>2</v>
      </c>
      <c r="V2" s="14">
        <f t="shared" ca="1" si="1"/>
        <v>1</v>
      </c>
      <c r="W2" s="14">
        <f t="shared" ca="1" si="1"/>
        <v>1</v>
      </c>
      <c r="X2" s="14">
        <f t="shared" ca="1" si="1"/>
        <v>6</v>
      </c>
      <c r="Y2" s="14">
        <f t="shared" ca="1" si="1"/>
        <v>5</v>
      </c>
      <c r="Z2" s="14">
        <f t="shared" ca="1" si="1"/>
        <v>6</v>
      </c>
      <c r="AA2" s="14">
        <f t="shared" ca="1" si="1"/>
        <v>3</v>
      </c>
      <c r="AB2" s="14">
        <f t="shared" ca="1" si="1"/>
        <v>6</v>
      </c>
      <c r="AC2" s="14">
        <f t="shared" ca="1" si="1"/>
        <v>4</v>
      </c>
      <c r="AD2" s="14">
        <f t="shared" ca="1" si="1"/>
        <v>6</v>
      </c>
      <c r="AE2" s="14">
        <f t="shared" ca="1" si="1"/>
        <v>3</v>
      </c>
      <c r="AF2" s="14">
        <f t="shared" ca="1" si="1"/>
        <v>1</v>
      </c>
    </row>
    <row r="3" spans="1:32">
      <c r="A3" s="1" t="s">
        <v>6</v>
      </c>
      <c r="B3" s="1" t="s">
        <v>1</v>
      </c>
      <c r="C3" s="7">
        <f t="shared" ref="C3:Q33" ca="1" si="2">+RANDBETWEEN(50,1000)</f>
        <v>796</v>
      </c>
      <c r="D3" s="7">
        <f t="shared" ca="1" si="0"/>
        <v>795</v>
      </c>
      <c r="E3" s="7">
        <f t="shared" ca="1" si="0"/>
        <v>877</v>
      </c>
      <c r="F3" s="7">
        <f t="shared" ca="1" si="0"/>
        <v>301</v>
      </c>
      <c r="G3" s="7">
        <f t="shared" ca="1" si="0"/>
        <v>516</v>
      </c>
      <c r="H3" s="7">
        <f t="shared" ca="1" si="0"/>
        <v>184</v>
      </c>
      <c r="I3" s="7">
        <f t="shared" ca="1" si="0"/>
        <v>773</v>
      </c>
      <c r="J3" s="7">
        <f t="shared" ca="1" si="0"/>
        <v>268</v>
      </c>
      <c r="K3" s="7">
        <f t="shared" ca="1" si="0"/>
        <v>833</v>
      </c>
      <c r="L3" s="7">
        <f t="shared" ca="1" si="0"/>
        <v>446</v>
      </c>
      <c r="M3" s="7">
        <f t="shared" ca="1" si="0"/>
        <v>204</v>
      </c>
      <c r="N3" s="7">
        <f t="shared" ca="1" si="0"/>
        <v>135</v>
      </c>
      <c r="O3" s="7">
        <f t="shared" ca="1" si="0"/>
        <v>991</v>
      </c>
      <c r="P3" s="7">
        <f t="shared" ca="1" si="0"/>
        <v>547</v>
      </c>
      <c r="Q3" s="10">
        <f t="shared" ca="1" si="0"/>
        <v>798</v>
      </c>
      <c r="R3" s="13">
        <f ca="1">MATCH(SMALL(C2:C7,2),C2:C7,0)</f>
        <v>1</v>
      </c>
      <c r="S3" s="13">
        <f t="shared" ref="S3:AF3" ca="1" si="3">MATCH(SMALL(D2:D7,2),D2:D7,0)</f>
        <v>5</v>
      </c>
      <c r="T3" s="13">
        <f t="shared" ca="1" si="3"/>
        <v>3</v>
      </c>
      <c r="U3" s="13">
        <f t="shared" ca="1" si="3"/>
        <v>3</v>
      </c>
      <c r="V3" s="13">
        <f t="shared" ca="1" si="3"/>
        <v>2</v>
      </c>
      <c r="W3" s="13">
        <f t="shared" ca="1" si="3"/>
        <v>2</v>
      </c>
      <c r="X3" s="13">
        <f t="shared" ca="1" si="3"/>
        <v>5</v>
      </c>
      <c r="Y3" s="13">
        <f t="shared" ca="1" si="3"/>
        <v>1</v>
      </c>
      <c r="Z3" s="13">
        <f t="shared" ca="1" si="3"/>
        <v>5</v>
      </c>
      <c r="AA3" s="13">
        <f t="shared" ca="1" si="3"/>
        <v>1</v>
      </c>
      <c r="AB3" s="13">
        <f t="shared" ca="1" si="3"/>
        <v>4</v>
      </c>
      <c r="AC3" s="13">
        <f t="shared" ca="1" si="3"/>
        <v>2</v>
      </c>
      <c r="AD3" s="13">
        <f t="shared" ca="1" si="3"/>
        <v>3</v>
      </c>
      <c r="AE3" s="13">
        <f t="shared" ca="1" si="3"/>
        <v>2</v>
      </c>
      <c r="AF3" s="13">
        <f t="shared" ca="1" si="3"/>
        <v>5</v>
      </c>
    </row>
    <row r="4" spans="1:32">
      <c r="A4" s="1" t="s">
        <v>6</v>
      </c>
      <c r="B4" s="2" t="s">
        <v>2</v>
      </c>
      <c r="C4" s="7">
        <f t="shared" ca="1" si="2"/>
        <v>927</v>
      </c>
      <c r="D4" s="7">
        <f t="shared" ca="1" si="0"/>
        <v>880</v>
      </c>
      <c r="E4" s="7">
        <f t="shared" ca="1" si="0"/>
        <v>473</v>
      </c>
      <c r="F4" s="7">
        <f t="shared" ca="1" si="0"/>
        <v>312</v>
      </c>
      <c r="G4" s="7">
        <f t="shared" ca="1" si="0"/>
        <v>962</v>
      </c>
      <c r="H4" s="7">
        <f t="shared" ca="1" si="0"/>
        <v>815</v>
      </c>
      <c r="I4" s="7">
        <f t="shared" ca="1" si="0"/>
        <v>404</v>
      </c>
      <c r="J4" s="7">
        <f t="shared" ca="1" si="0"/>
        <v>725</v>
      </c>
      <c r="K4" s="7">
        <f t="shared" ca="1" si="0"/>
        <v>832</v>
      </c>
      <c r="L4" s="7">
        <f t="shared" ca="1" si="0"/>
        <v>217</v>
      </c>
      <c r="M4" s="7">
        <f t="shared" ca="1" si="0"/>
        <v>190</v>
      </c>
      <c r="N4" s="7">
        <f t="shared" ca="1" si="0"/>
        <v>595</v>
      </c>
      <c r="O4" s="7">
        <f t="shared" ca="1" si="0"/>
        <v>277</v>
      </c>
      <c r="P4" s="7">
        <f t="shared" ca="1" si="0"/>
        <v>450</v>
      </c>
      <c r="Q4" s="10">
        <f t="shared" ca="1" si="0"/>
        <v>549</v>
      </c>
      <c r="T4" s="12"/>
      <c r="W4" s="12"/>
    </row>
    <row r="5" spans="1:32">
      <c r="A5" s="1" t="s">
        <v>6</v>
      </c>
      <c r="B5" s="1" t="s">
        <v>3</v>
      </c>
      <c r="C5" s="7">
        <f t="shared" ca="1" si="2"/>
        <v>951</v>
      </c>
      <c r="D5" s="7">
        <f t="shared" ca="1" si="0"/>
        <v>599</v>
      </c>
      <c r="E5" s="7">
        <f t="shared" ca="1" si="0"/>
        <v>333</v>
      </c>
      <c r="F5" s="7">
        <f t="shared" ca="1" si="0"/>
        <v>838</v>
      </c>
      <c r="G5" s="7">
        <f t="shared" ca="1" si="0"/>
        <v>667</v>
      </c>
      <c r="H5" s="7">
        <f t="shared" ca="1" si="0"/>
        <v>935</v>
      </c>
      <c r="I5" s="7">
        <f t="shared" ca="1" si="0"/>
        <v>803</v>
      </c>
      <c r="J5" s="7">
        <f t="shared" ca="1" si="0"/>
        <v>362</v>
      </c>
      <c r="K5" s="7">
        <f t="shared" ca="1" si="0"/>
        <v>469</v>
      </c>
      <c r="L5" s="7">
        <f t="shared" ca="1" si="0"/>
        <v>805</v>
      </c>
      <c r="M5" s="7">
        <f t="shared" ca="1" si="0"/>
        <v>183</v>
      </c>
      <c r="N5" s="7">
        <f t="shared" ca="1" si="0"/>
        <v>132</v>
      </c>
      <c r="O5" s="7">
        <f t="shared" ca="1" si="0"/>
        <v>886</v>
      </c>
      <c r="P5" s="7">
        <f t="shared" ca="1" si="0"/>
        <v>946</v>
      </c>
      <c r="Q5" s="10">
        <f t="shared" ca="1" si="0"/>
        <v>841</v>
      </c>
      <c r="T5" s="12"/>
      <c r="V5">
        <f ca="1">MODE(R2:AF3)</f>
        <v>1</v>
      </c>
      <c r="W5" s="12"/>
      <c r="X5" t="str" cm="1">
        <f t="array" aca="1" ref="X5" ca="1">INDEX(B2:B7,V5)</f>
        <v>Vendeur 1</v>
      </c>
    </row>
    <row r="6" spans="1:32">
      <c r="A6" s="1" t="s">
        <v>6</v>
      </c>
      <c r="B6" s="2" t="s">
        <v>4</v>
      </c>
      <c r="C6" s="7">
        <f t="shared" ca="1" si="2"/>
        <v>686</v>
      </c>
      <c r="D6" s="7">
        <f t="shared" ca="1" si="0"/>
        <v>239</v>
      </c>
      <c r="E6" s="7">
        <f t="shared" ca="1" si="0"/>
        <v>633</v>
      </c>
      <c r="F6" s="7">
        <f t="shared" ca="1" si="0"/>
        <v>922</v>
      </c>
      <c r="G6" s="7">
        <f t="shared" ca="1" si="0"/>
        <v>589</v>
      </c>
      <c r="H6" s="7">
        <f t="shared" ca="1" si="0"/>
        <v>367</v>
      </c>
      <c r="I6" s="7">
        <f t="shared" ca="1" si="0"/>
        <v>402</v>
      </c>
      <c r="J6" s="7">
        <f t="shared" ca="1" si="0"/>
        <v>188</v>
      </c>
      <c r="K6" s="7">
        <f t="shared" ca="1" si="0"/>
        <v>387</v>
      </c>
      <c r="L6" s="7">
        <f t="shared" ca="1" si="0"/>
        <v>869</v>
      </c>
      <c r="M6" s="7">
        <f t="shared" ca="1" si="0"/>
        <v>735</v>
      </c>
      <c r="N6" s="7">
        <f t="shared" ca="1" si="0"/>
        <v>565</v>
      </c>
      <c r="O6" s="7">
        <f t="shared" ca="1" si="0"/>
        <v>563</v>
      </c>
      <c r="P6" s="7">
        <f t="shared" ca="1" si="0"/>
        <v>872</v>
      </c>
      <c r="Q6" s="10">
        <f t="shared" ca="1" si="0"/>
        <v>441</v>
      </c>
      <c r="T6" s="12"/>
      <c r="W6" s="12"/>
    </row>
    <row r="7" spans="1:32" ht="15" thickBot="1">
      <c r="A7" s="3" t="s">
        <v>6</v>
      </c>
      <c r="B7" s="3" t="s">
        <v>5</v>
      </c>
      <c r="C7" s="4">
        <f t="shared" ca="1" si="2"/>
        <v>872</v>
      </c>
      <c r="D7" s="4">
        <f t="shared" ca="1" si="0"/>
        <v>874</v>
      </c>
      <c r="E7" s="4">
        <f t="shared" ca="1" si="0"/>
        <v>640</v>
      </c>
      <c r="F7" s="4">
        <f t="shared" ca="1" si="0"/>
        <v>676</v>
      </c>
      <c r="G7" s="4">
        <f t="shared" ca="1" si="0"/>
        <v>906</v>
      </c>
      <c r="H7" s="4">
        <f t="shared" ca="1" si="0"/>
        <v>938</v>
      </c>
      <c r="I7" s="4">
        <f t="shared" ca="1" si="0"/>
        <v>161</v>
      </c>
      <c r="J7" s="4">
        <f t="shared" ca="1" si="0"/>
        <v>554</v>
      </c>
      <c r="K7" s="4">
        <f t="shared" ca="1" si="0"/>
        <v>310</v>
      </c>
      <c r="L7" s="4">
        <f t="shared" ca="1" si="0"/>
        <v>575</v>
      </c>
      <c r="M7" s="4">
        <f t="shared" ca="1" si="0"/>
        <v>167</v>
      </c>
      <c r="N7" s="4">
        <f t="shared" ca="1" si="0"/>
        <v>199</v>
      </c>
      <c r="O7" s="4">
        <f t="shared" ca="1" si="0"/>
        <v>143</v>
      </c>
      <c r="P7" s="4">
        <f t="shared" ca="1" si="0"/>
        <v>773</v>
      </c>
      <c r="Q7" s="11">
        <f t="shared" ca="1" si="0"/>
        <v>900</v>
      </c>
      <c r="T7" s="12"/>
      <c r="W7" s="12"/>
    </row>
    <row r="8" spans="1:32">
      <c r="A8" s="6" t="s">
        <v>7</v>
      </c>
      <c r="B8" s="5" t="s">
        <v>0</v>
      </c>
      <c r="C8" s="7">
        <f t="shared" ca="1" si="2"/>
        <v>858</v>
      </c>
      <c r="D8" s="7">
        <f t="shared" ca="1" si="0"/>
        <v>820</v>
      </c>
      <c r="E8" s="7">
        <f t="shared" ca="1" si="0"/>
        <v>730</v>
      </c>
      <c r="F8" s="7">
        <f t="shared" ca="1" si="0"/>
        <v>356</v>
      </c>
      <c r="G8" s="7">
        <f t="shared" ca="1" si="0"/>
        <v>869</v>
      </c>
      <c r="H8" s="7">
        <f t="shared" ca="1" si="0"/>
        <v>464</v>
      </c>
      <c r="I8" s="7">
        <f t="shared" ca="1" si="0"/>
        <v>219</v>
      </c>
      <c r="J8" s="7">
        <f t="shared" ca="1" si="0"/>
        <v>127</v>
      </c>
      <c r="K8" s="7">
        <f t="shared" ca="1" si="0"/>
        <v>669</v>
      </c>
      <c r="L8" s="7">
        <f t="shared" ca="1" si="0"/>
        <v>503</v>
      </c>
      <c r="M8" s="7">
        <f t="shared" ca="1" si="0"/>
        <v>303</v>
      </c>
      <c r="N8" s="7">
        <f t="shared" ca="1" si="0"/>
        <v>594</v>
      </c>
      <c r="O8" s="7">
        <f t="shared" ca="1" si="0"/>
        <v>331</v>
      </c>
      <c r="P8" s="7">
        <f t="shared" ca="1" si="0"/>
        <v>980</v>
      </c>
      <c r="Q8" s="10">
        <f t="shared" ca="1" si="0"/>
        <v>909</v>
      </c>
      <c r="R8" s="14">
        <f ca="1">MATCH(MIN(C8:C13),C8:C13,0)</f>
        <v>2</v>
      </c>
      <c r="S8" s="14">
        <f t="shared" ref="S8" ca="1" si="4">MATCH(MIN(D8:D13),D8:D13,0)</f>
        <v>3</v>
      </c>
      <c r="T8" s="14">
        <f t="shared" ref="T8" ca="1" si="5">MATCH(MIN(E8:E13),E8:E13,0)</f>
        <v>6</v>
      </c>
      <c r="U8" s="14">
        <f t="shared" ref="U8" ca="1" si="6">MATCH(MIN(F8:F13),F8:F13,0)</f>
        <v>4</v>
      </c>
      <c r="V8" s="14">
        <f t="shared" ref="V8" ca="1" si="7">MATCH(MIN(G8:G13),G8:G13,0)</f>
        <v>5</v>
      </c>
      <c r="W8" s="14">
        <f t="shared" ref="W8" ca="1" si="8">MATCH(MIN(H8:H13),H8:H13,0)</f>
        <v>2</v>
      </c>
      <c r="X8" s="14">
        <f t="shared" ref="X8" ca="1" si="9">MATCH(MIN(I8:I13),I8:I13,0)</f>
        <v>1</v>
      </c>
      <c r="Y8" s="14">
        <f t="shared" ref="Y8" ca="1" si="10">MATCH(MIN(J8:J13),J8:J13,0)</f>
        <v>1</v>
      </c>
      <c r="Z8" s="14">
        <f t="shared" ref="Z8" ca="1" si="11">MATCH(MIN(K8:K13),K8:K13,0)</f>
        <v>5</v>
      </c>
      <c r="AA8" s="14">
        <f t="shared" ref="AA8" ca="1" si="12">MATCH(MIN(L8:L13),L8:L13,0)</f>
        <v>6</v>
      </c>
      <c r="AB8" s="14">
        <f t="shared" ref="AB8" ca="1" si="13">MATCH(MIN(M8:M13),M8:M13,0)</f>
        <v>1</v>
      </c>
      <c r="AC8" s="14">
        <f t="shared" ref="AC8" ca="1" si="14">MATCH(MIN(N8:N13),N8:N13,0)</f>
        <v>3</v>
      </c>
      <c r="AD8" s="14">
        <f t="shared" ref="AD8" ca="1" si="15">MATCH(MIN(O8:O13),O8:O13,0)</f>
        <v>2</v>
      </c>
      <c r="AE8" s="14">
        <f t="shared" ref="AE8" ca="1" si="16">MATCH(MIN(P8:P13),P8:P13,0)</f>
        <v>4</v>
      </c>
      <c r="AF8" s="14">
        <f t="shared" ref="AF8" ca="1" si="17">MATCH(MIN(Q8:Q13),Q8:Q13,0)</f>
        <v>5</v>
      </c>
    </row>
    <row r="9" spans="1:32">
      <c r="A9" s="1" t="s">
        <v>7</v>
      </c>
      <c r="B9" s="1" t="s">
        <v>1</v>
      </c>
      <c r="C9" s="7">
        <f t="shared" ca="1" si="2"/>
        <v>345</v>
      </c>
      <c r="D9" s="7">
        <f t="shared" ca="1" si="0"/>
        <v>256</v>
      </c>
      <c r="E9" s="7">
        <f t="shared" ca="1" si="0"/>
        <v>920</v>
      </c>
      <c r="F9" s="7">
        <f t="shared" ca="1" si="0"/>
        <v>779</v>
      </c>
      <c r="G9" s="7">
        <f t="shared" ca="1" si="0"/>
        <v>948</v>
      </c>
      <c r="H9" s="7">
        <f t="shared" ca="1" si="0"/>
        <v>95</v>
      </c>
      <c r="I9" s="7">
        <f t="shared" ca="1" si="0"/>
        <v>760</v>
      </c>
      <c r="J9" s="7">
        <f t="shared" ca="1" si="0"/>
        <v>817</v>
      </c>
      <c r="K9" s="7">
        <f t="shared" ca="1" si="0"/>
        <v>898</v>
      </c>
      <c r="L9" s="7">
        <f t="shared" ca="1" si="0"/>
        <v>856</v>
      </c>
      <c r="M9" s="7">
        <f t="shared" ca="1" si="0"/>
        <v>557</v>
      </c>
      <c r="N9" s="7">
        <f t="shared" ca="1" si="0"/>
        <v>938</v>
      </c>
      <c r="O9" s="7">
        <f t="shared" ca="1" si="0"/>
        <v>116</v>
      </c>
      <c r="P9" s="7">
        <f t="shared" ca="1" si="0"/>
        <v>730</v>
      </c>
      <c r="Q9" s="10">
        <f t="shared" ca="1" si="0"/>
        <v>670</v>
      </c>
      <c r="R9" s="13">
        <f ca="1">MATCH(SMALL(C8:C13,2),C8:C13,0)</f>
        <v>6</v>
      </c>
      <c r="S9" s="13">
        <f t="shared" ref="S9" ca="1" si="18">MATCH(SMALL(D8:D13,2),D8:D13,0)</f>
        <v>6</v>
      </c>
      <c r="T9" s="13">
        <f t="shared" ref="T9" ca="1" si="19">MATCH(SMALL(E8:E13,2),E8:E13,0)</f>
        <v>3</v>
      </c>
      <c r="U9" s="13">
        <f t="shared" ref="U9" ca="1" si="20">MATCH(SMALL(F8:F13,2),F8:F13,0)</f>
        <v>1</v>
      </c>
      <c r="V9" s="13">
        <f t="shared" ref="V9" ca="1" si="21">MATCH(SMALL(G8:G13,2),G8:G13,0)</f>
        <v>6</v>
      </c>
      <c r="W9" s="13">
        <f t="shared" ref="W9" ca="1" si="22">MATCH(SMALL(H8:H13,2),H8:H13,0)</f>
        <v>6</v>
      </c>
      <c r="X9" s="13">
        <f t="shared" ref="X9" ca="1" si="23">MATCH(SMALL(I8:I13,2),I8:I13,0)</f>
        <v>5</v>
      </c>
      <c r="Y9" s="13">
        <f t="shared" ref="Y9" ca="1" si="24">MATCH(SMALL(J8:J13,2),J8:J13,0)</f>
        <v>4</v>
      </c>
      <c r="Z9" s="13">
        <f t="shared" ref="Z9" ca="1" si="25">MATCH(SMALL(K8:K13,2),K8:K13,0)</f>
        <v>4</v>
      </c>
      <c r="AA9" s="13">
        <f t="shared" ref="AA9" ca="1" si="26">MATCH(SMALL(L8:L13,2),L8:L13,0)</f>
        <v>1</v>
      </c>
      <c r="AB9" s="13">
        <f t="shared" ref="AB9" ca="1" si="27">MATCH(SMALL(M8:M13,2),M8:M13,0)</f>
        <v>4</v>
      </c>
      <c r="AC9" s="13">
        <f t="shared" ref="AC9" ca="1" si="28">MATCH(SMALL(N8:N13,2),N8:N13,0)</f>
        <v>4</v>
      </c>
      <c r="AD9" s="13">
        <f t="shared" ref="AD9" ca="1" si="29">MATCH(SMALL(O8:O13,2),O8:O13,0)</f>
        <v>6</v>
      </c>
      <c r="AE9" s="13">
        <f t="shared" ref="AE9" ca="1" si="30">MATCH(SMALL(P8:P13,2),P8:P13,0)</f>
        <v>6</v>
      </c>
      <c r="AF9" s="13">
        <f t="shared" ref="AF9" ca="1" si="31">MATCH(SMALL(Q8:Q13,2),Q8:Q13,0)</f>
        <v>6</v>
      </c>
    </row>
    <row r="10" spans="1:32">
      <c r="A10" s="1" t="s">
        <v>7</v>
      </c>
      <c r="B10" s="2" t="s">
        <v>2</v>
      </c>
      <c r="C10" s="7">
        <f t="shared" ca="1" si="2"/>
        <v>703</v>
      </c>
      <c r="D10" s="7">
        <f t="shared" ca="1" si="0"/>
        <v>59</v>
      </c>
      <c r="E10" s="7">
        <f t="shared" ca="1" si="0"/>
        <v>295</v>
      </c>
      <c r="F10" s="7">
        <f t="shared" ca="1" si="0"/>
        <v>951</v>
      </c>
      <c r="G10" s="7">
        <f t="shared" ca="1" si="0"/>
        <v>891</v>
      </c>
      <c r="H10" s="7">
        <f t="shared" ca="1" si="0"/>
        <v>729</v>
      </c>
      <c r="I10" s="7">
        <f t="shared" ca="1" si="0"/>
        <v>441</v>
      </c>
      <c r="J10" s="7">
        <f t="shared" ca="1" si="0"/>
        <v>355</v>
      </c>
      <c r="K10" s="7">
        <f t="shared" ca="1" si="0"/>
        <v>904</v>
      </c>
      <c r="L10" s="7">
        <f t="shared" ca="1" si="0"/>
        <v>870</v>
      </c>
      <c r="M10" s="7">
        <f t="shared" ca="1" si="0"/>
        <v>878</v>
      </c>
      <c r="N10" s="7">
        <f t="shared" ca="1" si="0"/>
        <v>316</v>
      </c>
      <c r="O10" s="7">
        <f t="shared" ca="1" si="0"/>
        <v>397</v>
      </c>
      <c r="P10" s="7">
        <f t="shared" ca="1" si="0"/>
        <v>754</v>
      </c>
      <c r="Q10" s="10">
        <f t="shared" ca="1" si="0"/>
        <v>909</v>
      </c>
      <c r="T10" s="12"/>
      <c r="W10" s="12"/>
    </row>
    <row r="11" spans="1:32">
      <c r="A11" s="1" t="s">
        <v>7</v>
      </c>
      <c r="B11" s="1" t="s">
        <v>3</v>
      </c>
      <c r="C11" s="7">
        <f t="shared" ca="1" si="2"/>
        <v>951</v>
      </c>
      <c r="D11" s="7">
        <f t="shared" ca="1" si="0"/>
        <v>135</v>
      </c>
      <c r="E11" s="7">
        <f t="shared" ca="1" si="0"/>
        <v>546</v>
      </c>
      <c r="F11" s="7">
        <f t="shared" ca="1" si="0"/>
        <v>230</v>
      </c>
      <c r="G11" s="7">
        <f t="shared" ca="1" si="0"/>
        <v>322</v>
      </c>
      <c r="H11" s="7">
        <f t="shared" ca="1" si="0"/>
        <v>841</v>
      </c>
      <c r="I11" s="7">
        <f t="shared" ca="1" si="0"/>
        <v>640</v>
      </c>
      <c r="J11" s="7">
        <f t="shared" ca="1" si="0"/>
        <v>234</v>
      </c>
      <c r="K11" s="7">
        <f t="shared" ca="1" si="0"/>
        <v>456</v>
      </c>
      <c r="L11" s="7">
        <f t="shared" ca="1" si="0"/>
        <v>875</v>
      </c>
      <c r="M11" s="7">
        <f t="shared" ca="1" si="0"/>
        <v>408</v>
      </c>
      <c r="N11" s="7">
        <f t="shared" ca="1" si="0"/>
        <v>342</v>
      </c>
      <c r="O11" s="7">
        <f t="shared" ca="1" si="0"/>
        <v>743</v>
      </c>
      <c r="P11" s="7">
        <f t="shared" ca="1" si="0"/>
        <v>106</v>
      </c>
      <c r="Q11" s="10">
        <f t="shared" ca="1" si="0"/>
        <v>955</v>
      </c>
      <c r="T11" s="12"/>
      <c r="V11">
        <f ca="1">MODE(R8:AF9)</f>
        <v>6</v>
      </c>
      <c r="W11" s="12"/>
      <c r="X11" t="str" cm="1">
        <f t="array" aca="1" ref="X11" ca="1">INDEX(B8:B13,V11)</f>
        <v>Vendeur 6</v>
      </c>
    </row>
    <row r="12" spans="1:32">
      <c r="A12" s="1" t="s">
        <v>7</v>
      </c>
      <c r="B12" s="2" t="s">
        <v>4</v>
      </c>
      <c r="C12" s="7">
        <f t="shared" ca="1" si="2"/>
        <v>767</v>
      </c>
      <c r="D12" s="7">
        <f t="shared" ca="1" si="0"/>
        <v>853</v>
      </c>
      <c r="E12" s="7">
        <f t="shared" ca="1" si="0"/>
        <v>841</v>
      </c>
      <c r="F12" s="7">
        <f t="shared" ca="1" si="0"/>
        <v>493</v>
      </c>
      <c r="G12" s="7">
        <f t="shared" ca="1" si="0"/>
        <v>141</v>
      </c>
      <c r="H12" s="7">
        <f t="shared" ca="1" si="0"/>
        <v>176</v>
      </c>
      <c r="I12" s="7">
        <f t="shared" ca="1" si="0"/>
        <v>406</v>
      </c>
      <c r="J12" s="7">
        <f t="shared" ca="1" si="0"/>
        <v>633</v>
      </c>
      <c r="K12" s="7">
        <f t="shared" ca="1" si="0"/>
        <v>98</v>
      </c>
      <c r="L12" s="7">
        <f t="shared" ca="1" si="0"/>
        <v>642</v>
      </c>
      <c r="M12" s="7">
        <f t="shared" ca="1" si="0"/>
        <v>973</v>
      </c>
      <c r="N12" s="7">
        <f t="shared" ca="1" si="0"/>
        <v>841</v>
      </c>
      <c r="O12" s="7">
        <f t="shared" ca="1" si="0"/>
        <v>619</v>
      </c>
      <c r="P12" s="7">
        <f t="shared" ca="1" si="0"/>
        <v>405</v>
      </c>
      <c r="Q12" s="10">
        <f t="shared" ca="1" si="0"/>
        <v>165</v>
      </c>
    </row>
    <row r="13" spans="1:32" ht="15" thickBot="1">
      <c r="A13" s="3" t="s">
        <v>7</v>
      </c>
      <c r="B13" s="3" t="s">
        <v>5</v>
      </c>
      <c r="C13" s="4">
        <f t="shared" ca="1" si="2"/>
        <v>408</v>
      </c>
      <c r="D13" s="4">
        <f t="shared" ca="1" si="0"/>
        <v>78</v>
      </c>
      <c r="E13" s="4">
        <f t="shared" ca="1" si="0"/>
        <v>248</v>
      </c>
      <c r="F13" s="4">
        <f t="shared" ca="1" si="0"/>
        <v>999</v>
      </c>
      <c r="G13" s="4">
        <f t="shared" ca="1" si="0"/>
        <v>273</v>
      </c>
      <c r="H13" s="4">
        <f t="shared" ca="1" si="0"/>
        <v>141</v>
      </c>
      <c r="I13" s="4">
        <f t="shared" ca="1" si="0"/>
        <v>629</v>
      </c>
      <c r="J13" s="4">
        <f t="shared" ca="1" si="0"/>
        <v>892</v>
      </c>
      <c r="K13" s="4">
        <f t="shared" ca="1" si="0"/>
        <v>833</v>
      </c>
      <c r="L13" s="4">
        <f t="shared" ca="1" si="0"/>
        <v>493</v>
      </c>
      <c r="M13" s="4">
        <f t="shared" ca="1" si="0"/>
        <v>736</v>
      </c>
      <c r="N13" s="4">
        <f t="shared" ca="1" si="0"/>
        <v>657</v>
      </c>
      <c r="O13" s="4">
        <f t="shared" ca="1" si="0"/>
        <v>224</v>
      </c>
      <c r="P13" s="4">
        <f t="shared" ca="1" si="0"/>
        <v>378</v>
      </c>
      <c r="Q13" s="11">
        <f t="shared" ca="1" si="0"/>
        <v>464</v>
      </c>
    </row>
    <row r="14" spans="1:32">
      <c r="A14" s="6" t="s">
        <v>8</v>
      </c>
      <c r="B14" s="5" t="s">
        <v>0</v>
      </c>
      <c r="C14" s="7">
        <f t="shared" ca="1" si="2"/>
        <v>364</v>
      </c>
      <c r="D14" s="7">
        <f t="shared" ca="1" si="0"/>
        <v>381</v>
      </c>
      <c r="E14" s="7">
        <f t="shared" ca="1" si="0"/>
        <v>503</v>
      </c>
      <c r="F14" s="7">
        <f t="shared" ca="1" si="0"/>
        <v>526</v>
      </c>
      <c r="G14" s="7">
        <f t="shared" ca="1" si="0"/>
        <v>528</v>
      </c>
      <c r="H14" s="7">
        <f t="shared" ca="1" si="0"/>
        <v>794</v>
      </c>
      <c r="I14" s="7">
        <f t="shared" ca="1" si="0"/>
        <v>56</v>
      </c>
      <c r="J14" s="7">
        <f t="shared" ca="1" si="0"/>
        <v>822</v>
      </c>
      <c r="K14" s="7">
        <f t="shared" ca="1" si="0"/>
        <v>309</v>
      </c>
      <c r="L14" s="7">
        <f t="shared" ca="1" si="0"/>
        <v>160</v>
      </c>
      <c r="M14" s="7">
        <f t="shared" ca="1" si="0"/>
        <v>431</v>
      </c>
      <c r="N14" s="7">
        <f t="shared" ca="1" si="0"/>
        <v>620</v>
      </c>
      <c r="O14" s="7">
        <f t="shared" ca="1" si="0"/>
        <v>742</v>
      </c>
      <c r="P14" s="7">
        <f t="shared" ca="1" si="0"/>
        <v>379</v>
      </c>
      <c r="Q14" s="10">
        <f t="shared" ca="1" si="0"/>
        <v>125</v>
      </c>
      <c r="R14" s="14">
        <f ca="1">MATCH(MIN(C14:C19),C14:C19,0)</f>
        <v>6</v>
      </c>
      <c r="S14" s="14">
        <f t="shared" ref="S14" ca="1" si="32">MATCH(MIN(D14:D19),D14:D19,0)</f>
        <v>3</v>
      </c>
      <c r="T14" s="14">
        <f t="shared" ref="T14" ca="1" si="33">MATCH(MIN(E14:E19),E14:E19,0)</f>
        <v>3</v>
      </c>
      <c r="U14" s="14">
        <f t="shared" ref="U14" ca="1" si="34">MATCH(MIN(F14:F19),F14:F19,0)</f>
        <v>6</v>
      </c>
      <c r="V14" s="14">
        <f t="shared" ref="V14" ca="1" si="35">MATCH(MIN(G14:G19),G14:G19,0)</f>
        <v>3</v>
      </c>
      <c r="W14" s="14">
        <f t="shared" ref="W14" ca="1" si="36">MATCH(MIN(H14:H19),H14:H19,0)</f>
        <v>5</v>
      </c>
      <c r="X14" s="14">
        <f t="shared" ref="X14" ca="1" si="37">MATCH(MIN(I14:I19),I14:I19,0)</f>
        <v>1</v>
      </c>
      <c r="Y14" s="14">
        <f t="shared" ref="Y14" ca="1" si="38">MATCH(MIN(J14:J19),J14:J19,0)</f>
        <v>6</v>
      </c>
      <c r="Z14" s="14">
        <f t="shared" ref="Z14" ca="1" si="39">MATCH(MIN(K14:K19),K14:K19,0)</f>
        <v>5</v>
      </c>
      <c r="AA14" s="14">
        <f t="shared" ref="AA14" ca="1" si="40">MATCH(MIN(L14:L19),L14:L19,0)</f>
        <v>1</v>
      </c>
      <c r="AB14" s="14">
        <f t="shared" ref="AB14" ca="1" si="41">MATCH(MIN(M14:M19),M14:M19,0)</f>
        <v>2</v>
      </c>
      <c r="AC14" s="14">
        <f t="shared" ref="AC14" ca="1" si="42">MATCH(MIN(N14:N19),N14:N19,0)</f>
        <v>3</v>
      </c>
      <c r="AD14" s="14">
        <f t="shared" ref="AD14" ca="1" si="43">MATCH(MIN(O14:O19),O14:O19,0)</f>
        <v>2</v>
      </c>
      <c r="AE14" s="14">
        <f t="shared" ref="AE14" ca="1" si="44">MATCH(MIN(P14:P19),P14:P19,0)</f>
        <v>4</v>
      </c>
      <c r="AF14" s="14">
        <f t="shared" ref="AF14" ca="1" si="45">MATCH(MIN(Q14:Q19),Q14:Q19,0)</f>
        <v>1</v>
      </c>
    </row>
    <row r="15" spans="1:32">
      <c r="A15" s="1" t="s">
        <v>8</v>
      </c>
      <c r="B15" s="1" t="s">
        <v>1</v>
      </c>
      <c r="C15" s="7">
        <f t="shared" ca="1" si="2"/>
        <v>990</v>
      </c>
      <c r="D15" s="7">
        <f t="shared" ca="1" si="0"/>
        <v>729</v>
      </c>
      <c r="E15" s="7">
        <f t="shared" ca="1" si="0"/>
        <v>620</v>
      </c>
      <c r="F15" s="7">
        <f t="shared" ca="1" si="0"/>
        <v>793</v>
      </c>
      <c r="G15" s="7">
        <f t="shared" ca="1" si="0"/>
        <v>790</v>
      </c>
      <c r="H15" s="7">
        <f t="shared" ca="1" si="0"/>
        <v>525</v>
      </c>
      <c r="I15" s="7">
        <f t="shared" ca="1" si="0"/>
        <v>748</v>
      </c>
      <c r="J15" s="7">
        <f t="shared" ca="1" si="0"/>
        <v>806</v>
      </c>
      <c r="K15" s="7">
        <f t="shared" ca="1" si="0"/>
        <v>563</v>
      </c>
      <c r="L15" s="7">
        <f t="shared" ca="1" si="0"/>
        <v>215</v>
      </c>
      <c r="M15" s="7">
        <f t="shared" ca="1" si="0"/>
        <v>71</v>
      </c>
      <c r="N15" s="7">
        <f t="shared" ca="1" si="0"/>
        <v>587</v>
      </c>
      <c r="O15" s="7">
        <f t="shared" ca="1" si="0"/>
        <v>123</v>
      </c>
      <c r="P15" s="7">
        <f t="shared" ca="1" si="0"/>
        <v>177</v>
      </c>
      <c r="Q15" s="10">
        <f t="shared" ca="1" si="0"/>
        <v>363</v>
      </c>
      <c r="R15" s="13">
        <f ca="1">MATCH(SMALL(C14:C19,2),C14:C19,0)</f>
        <v>3</v>
      </c>
      <c r="S15" s="13">
        <f t="shared" ref="S15" ca="1" si="46">MATCH(SMALL(D14:D19,2),D14:D19,0)</f>
        <v>4</v>
      </c>
      <c r="T15" s="13">
        <f t="shared" ref="T15" ca="1" si="47">MATCH(SMALL(E14:E19,2),E14:E19,0)</f>
        <v>6</v>
      </c>
      <c r="U15" s="13">
        <f t="shared" ref="U15" ca="1" si="48">MATCH(SMALL(F14:F19,2),F14:F19,0)</f>
        <v>5</v>
      </c>
      <c r="V15" s="13">
        <f t="shared" ref="V15" ca="1" si="49">MATCH(SMALL(G14:G19,2),G14:G19,0)</f>
        <v>6</v>
      </c>
      <c r="W15" s="13">
        <f t="shared" ref="W15" ca="1" si="50">MATCH(SMALL(H14:H19,2),H14:H19,0)</f>
        <v>2</v>
      </c>
      <c r="X15" s="13">
        <f t="shared" ref="X15" ca="1" si="51">MATCH(SMALL(I14:I19,2),I14:I19,0)</f>
        <v>6</v>
      </c>
      <c r="Y15" s="13">
        <f t="shared" ref="Y15" ca="1" si="52">MATCH(SMALL(J14:J19,2),J14:J19,0)</f>
        <v>4</v>
      </c>
      <c r="Z15" s="13">
        <f t="shared" ref="Z15" ca="1" si="53">MATCH(SMALL(K14:K19,2),K14:K19,0)</f>
        <v>4</v>
      </c>
      <c r="AA15" s="13">
        <f t="shared" ref="AA15" ca="1" si="54">MATCH(SMALL(L14:L19,2),L14:L19,0)</f>
        <v>2</v>
      </c>
      <c r="AB15" s="13">
        <f t="shared" ref="AB15" ca="1" si="55">MATCH(SMALL(M14:M19,2),M14:M19,0)</f>
        <v>3</v>
      </c>
      <c r="AC15" s="13">
        <f t="shared" ref="AC15" ca="1" si="56">MATCH(SMALL(N14:N19,2),N14:N19,0)</f>
        <v>5</v>
      </c>
      <c r="AD15" s="13">
        <f t="shared" ref="AD15" ca="1" si="57">MATCH(SMALL(O14:O19,2),O14:O19,0)</f>
        <v>3</v>
      </c>
      <c r="AE15" s="13">
        <f t="shared" ref="AE15" ca="1" si="58">MATCH(SMALL(P14:P19,2),P14:P19,0)</f>
        <v>3</v>
      </c>
      <c r="AF15" s="13">
        <f t="shared" ref="AF15" ca="1" si="59">MATCH(SMALL(Q14:Q19,2),Q14:Q19,0)</f>
        <v>4</v>
      </c>
    </row>
    <row r="16" spans="1:32">
      <c r="A16" s="1" t="s">
        <v>8</v>
      </c>
      <c r="B16" s="2" t="s">
        <v>2</v>
      </c>
      <c r="C16" s="7">
        <f t="shared" ca="1" si="2"/>
        <v>306</v>
      </c>
      <c r="D16" s="7">
        <f t="shared" ca="1" si="0"/>
        <v>98</v>
      </c>
      <c r="E16" s="7">
        <f t="shared" ca="1" si="0"/>
        <v>258</v>
      </c>
      <c r="F16" s="7">
        <f t="shared" ca="1" si="0"/>
        <v>665</v>
      </c>
      <c r="G16" s="7">
        <f t="shared" ca="1" si="0"/>
        <v>204</v>
      </c>
      <c r="H16" s="7">
        <f t="shared" ca="1" si="0"/>
        <v>636</v>
      </c>
      <c r="I16" s="7">
        <f t="shared" ca="1" si="0"/>
        <v>718</v>
      </c>
      <c r="J16" s="7">
        <f t="shared" ca="1" si="0"/>
        <v>683</v>
      </c>
      <c r="K16" s="7">
        <f t="shared" ca="1" si="0"/>
        <v>859</v>
      </c>
      <c r="L16" s="7">
        <f t="shared" ca="1" si="0"/>
        <v>597</v>
      </c>
      <c r="M16" s="7">
        <f t="shared" ca="1" si="0"/>
        <v>124</v>
      </c>
      <c r="N16" s="7">
        <f t="shared" ca="1" si="0"/>
        <v>120</v>
      </c>
      <c r="O16" s="7">
        <f t="shared" ca="1" si="0"/>
        <v>232</v>
      </c>
      <c r="P16" s="7">
        <f t="shared" ca="1" si="0"/>
        <v>91</v>
      </c>
      <c r="Q16" s="10">
        <f t="shared" ca="1" si="0"/>
        <v>471</v>
      </c>
      <c r="T16" s="12"/>
      <c r="W16" s="12"/>
    </row>
    <row r="17" spans="1:32">
      <c r="A17" s="1" t="s">
        <v>8</v>
      </c>
      <c r="B17" s="1" t="s">
        <v>3</v>
      </c>
      <c r="C17" s="7">
        <f t="shared" ca="1" si="2"/>
        <v>716</v>
      </c>
      <c r="D17" s="7">
        <f t="shared" ca="1" si="0"/>
        <v>139</v>
      </c>
      <c r="E17" s="7">
        <f t="shared" ca="1" si="0"/>
        <v>909</v>
      </c>
      <c r="F17" s="7">
        <f t="shared" ca="1" si="0"/>
        <v>722</v>
      </c>
      <c r="G17" s="7">
        <f t="shared" ca="1" si="0"/>
        <v>973</v>
      </c>
      <c r="H17" s="7">
        <f t="shared" ca="1" si="0"/>
        <v>710</v>
      </c>
      <c r="I17" s="7">
        <f t="shared" ca="1" si="0"/>
        <v>993</v>
      </c>
      <c r="J17" s="7">
        <f t="shared" ca="1" si="0"/>
        <v>298</v>
      </c>
      <c r="K17" s="7">
        <f t="shared" ca="1" si="0"/>
        <v>302</v>
      </c>
      <c r="L17" s="7">
        <f t="shared" ca="1" si="0"/>
        <v>989</v>
      </c>
      <c r="M17" s="7">
        <f t="shared" ca="1" si="0"/>
        <v>650</v>
      </c>
      <c r="N17" s="7">
        <f t="shared" ca="1" si="0"/>
        <v>847</v>
      </c>
      <c r="O17" s="7">
        <f t="shared" ca="1" si="0"/>
        <v>364</v>
      </c>
      <c r="P17" s="7">
        <f t="shared" ca="1" si="0"/>
        <v>66</v>
      </c>
      <c r="Q17" s="10">
        <f t="shared" ca="1" si="0"/>
        <v>166</v>
      </c>
      <c r="T17" s="12"/>
      <c r="V17">
        <f ca="1">MODE(R14:AF15)</f>
        <v>3</v>
      </c>
      <c r="W17" s="12"/>
      <c r="X17" t="str" cm="1">
        <f t="array" aca="1" ref="X17" ca="1">INDEX(B14:B19,V17)</f>
        <v>Vendeur 3</v>
      </c>
    </row>
    <row r="18" spans="1:32">
      <c r="A18" s="1" t="s">
        <v>8</v>
      </c>
      <c r="B18" s="2" t="s">
        <v>4</v>
      </c>
      <c r="C18" s="7">
        <f t="shared" ca="1" si="2"/>
        <v>650</v>
      </c>
      <c r="D18" s="7">
        <f t="shared" ca="1" si="2"/>
        <v>939</v>
      </c>
      <c r="E18" s="7">
        <f t="shared" ca="1" si="2"/>
        <v>548</v>
      </c>
      <c r="F18" s="7">
        <f t="shared" ca="1" si="2"/>
        <v>373</v>
      </c>
      <c r="G18" s="7">
        <f t="shared" ca="1" si="2"/>
        <v>515</v>
      </c>
      <c r="H18" s="7">
        <f t="shared" ca="1" si="2"/>
        <v>123</v>
      </c>
      <c r="I18" s="7">
        <f t="shared" ca="1" si="2"/>
        <v>512</v>
      </c>
      <c r="J18" s="7">
        <f t="shared" ca="1" si="2"/>
        <v>923</v>
      </c>
      <c r="K18" s="7">
        <f t="shared" ca="1" si="2"/>
        <v>209</v>
      </c>
      <c r="L18" s="7">
        <f t="shared" ca="1" si="2"/>
        <v>636</v>
      </c>
      <c r="M18" s="7">
        <f t="shared" ca="1" si="2"/>
        <v>547</v>
      </c>
      <c r="N18" s="7">
        <f t="shared" ca="1" si="2"/>
        <v>174</v>
      </c>
      <c r="O18" s="7">
        <f t="shared" ca="1" si="2"/>
        <v>564</v>
      </c>
      <c r="P18" s="7">
        <f t="shared" ca="1" si="2"/>
        <v>241</v>
      </c>
      <c r="Q18" s="10">
        <f t="shared" ca="1" si="2"/>
        <v>693</v>
      </c>
    </row>
    <row r="19" spans="1:32" ht="15" thickBot="1">
      <c r="A19" s="3" t="s">
        <v>8</v>
      </c>
      <c r="B19" s="3" t="s">
        <v>5</v>
      </c>
      <c r="C19" s="4">
        <f t="shared" ca="1" si="2"/>
        <v>238</v>
      </c>
      <c r="D19" s="4">
        <f t="shared" ca="1" si="2"/>
        <v>994</v>
      </c>
      <c r="E19" s="4">
        <f t="shared" ca="1" si="2"/>
        <v>362</v>
      </c>
      <c r="F19" s="4">
        <f t="shared" ca="1" si="2"/>
        <v>274</v>
      </c>
      <c r="G19" s="4">
        <f t="shared" ca="1" si="2"/>
        <v>303</v>
      </c>
      <c r="H19" s="4">
        <f t="shared" ca="1" si="2"/>
        <v>994</v>
      </c>
      <c r="I19" s="4">
        <f t="shared" ca="1" si="2"/>
        <v>454</v>
      </c>
      <c r="J19" s="4">
        <f t="shared" ca="1" si="2"/>
        <v>191</v>
      </c>
      <c r="K19" s="4">
        <f t="shared" ca="1" si="2"/>
        <v>351</v>
      </c>
      <c r="L19" s="4">
        <f t="shared" ca="1" si="2"/>
        <v>623</v>
      </c>
      <c r="M19" s="4">
        <f t="shared" ca="1" si="2"/>
        <v>813</v>
      </c>
      <c r="N19" s="4">
        <f t="shared" ca="1" si="2"/>
        <v>502</v>
      </c>
      <c r="O19" s="4">
        <f t="shared" ca="1" si="2"/>
        <v>886</v>
      </c>
      <c r="P19" s="4">
        <f t="shared" ca="1" si="2"/>
        <v>274</v>
      </c>
      <c r="Q19" s="11">
        <f t="shared" ca="1" si="2"/>
        <v>651</v>
      </c>
    </row>
    <row r="20" spans="1:32">
      <c r="A20" s="6" t="s">
        <v>9</v>
      </c>
      <c r="B20" s="5" t="s">
        <v>0</v>
      </c>
      <c r="C20" s="7">
        <f t="shared" ca="1" si="2"/>
        <v>800</v>
      </c>
      <c r="D20" s="7">
        <f t="shared" ca="1" si="2"/>
        <v>958</v>
      </c>
      <c r="E20" s="7">
        <f t="shared" ca="1" si="2"/>
        <v>323</v>
      </c>
      <c r="F20" s="7">
        <f t="shared" ca="1" si="2"/>
        <v>107</v>
      </c>
      <c r="G20" s="7">
        <f t="shared" ca="1" si="2"/>
        <v>870</v>
      </c>
      <c r="H20" s="7">
        <f t="shared" ca="1" si="2"/>
        <v>589</v>
      </c>
      <c r="I20" s="7">
        <f t="shared" ca="1" si="2"/>
        <v>997</v>
      </c>
      <c r="J20" s="7">
        <f t="shared" ca="1" si="2"/>
        <v>163</v>
      </c>
      <c r="K20" s="7">
        <f t="shared" ca="1" si="2"/>
        <v>996</v>
      </c>
      <c r="L20" s="7">
        <f t="shared" ca="1" si="2"/>
        <v>396</v>
      </c>
      <c r="M20" s="7">
        <f t="shared" ca="1" si="2"/>
        <v>278</v>
      </c>
      <c r="N20" s="7">
        <f t="shared" ca="1" si="2"/>
        <v>331</v>
      </c>
      <c r="O20" s="7">
        <f t="shared" ca="1" si="2"/>
        <v>281</v>
      </c>
      <c r="P20" s="7">
        <f t="shared" ca="1" si="2"/>
        <v>326</v>
      </c>
      <c r="Q20" s="10">
        <f t="shared" ca="1" si="2"/>
        <v>994</v>
      </c>
      <c r="R20" s="14">
        <f ca="1">MATCH(MIN(C20:C25),C20:C25,0)</f>
        <v>2</v>
      </c>
      <c r="S20" s="14">
        <f t="shared" ref="S20" ca="1" si="60">MATCH(MIN(D20:D25),D20:D25,0)</f>
        <v>2</v>
      </c>
      <c r="T20" s="14">
        <f t="shared" ref="T20" ca="1" si="61">MATCH(MIN(E20:E25),E20:E25,0)</f>
        <v>5</v>
      </c>
      <c r="U20" s="14">
        <f t="shared" ref="U20" ca="1" si="62">MATCH(MIN(F20:F25),F20:F25,0)</f>
        <v>1</v>
      </c>
      <c r="V20" s="14">
        <f t="shared" ref="V20" ca="1" si="63">MATCH(MIN(G20:G25),G20:G25,0)</f>
        <v>2</v>
      </c>
      <c r="W20" s="14">
        <f t="shared" ref="W20" ca="1" si="64">MATCH(MIN(H20:H25),H20:H25,0)</f>
        <v>4</v>
      </c>
      <c r="X20" s="14">
        <f t="shared" ref="X20" ca="1" si="65">MATCH(MIN(I20:I25),I20:I25,0)</f>
        <v>5</v>
      </c>
      <c r="Y20" s="14">
        <f t="shared" ref="Y20" ca="1" si="66">MATCH(MIN(J20:J25),J20:J25,0)</f>
        <v>4</v>
      </c>
      <c r="Z20" s="14">
        <f t="shared" ref="Z20" ca="1" si="67">MATCH(MIN(K20:K25),K20:K25,0)</f>
        <v>3</v>
      </c>
      <c r="AA20" s="14">
        <f t="shared" ref="AA20" ca="1" si="68">MATCH(MIN(L20:L25),L20:L25,0)</f>
        <v>1</v>
      </c>
      <c r="AB20" s="14">
        <f t="shared" ref="AB20" ca="1" si="69">MATCH(MIN(M20:M25),M20:M25,0)</f>
        <v>2</v>
      </c>
      <c r="AC20" s="14">
        <f t="shared" ref="AC20" ca="1" si="70">MATCH(MIN(N20:N25),N20:N25,0)</f>
        <v>3</v>
      </c>
      <c r="AD20" s="14">
        <f t="shared" ref="AD20" ca="1" si="71">MATCH(MIN(O20:O25),O20:O25,0)</f>
        <v>6</v>
      </c>
      <c r="AE20" s="14">
        <f t="shared" ref="AE20" ca="1" si="72">MATCH(MIN(P20:P25),P20:P25,0)</f>
        <v>4</v>
      </c>
      <c r="AF20" s="14">
        <f t="shared" ref="AF20" ca="1" si="73">MATCH(MIN(Q20:Q25),Q20:Q25,0)</f>
        <v>5</v>
      </c>
    </row>
    <row r="21" spans="1:32">
      <c r="A21" s="1" t="s">
        <v>9</v>
      </c>
      <c r="B21" s="1" t="s">
        <v>1</v>
      </c>
      <c r="C21" s="7">
        <f t="shared" ca="1" si="2"/>
        <v>494</v>
      </c>
      <c r="D21" s="7">
        <f t="shared" ca="1" si="2"/>
        <v>249</v>
      </c>
      <c r="E21" s="7">
        <f t="shared" ca="1" si="2"/>
        <v>595</v>
      </c>
      <c r="F21" s="7">
        <f t="shared" ca="1" si="2"/>
        <v>412</v>
      </c>
      <c r="G21" s="7">
        <f t="shared" ca="1" si="2"/>
        <v>566</v>
      </c>
      <c r="H21" s="7">
        <f t="shared" ca="1" si="2"/>
        <v>204</v>
      </c>
      <c r="I21" s="7">
        <f t="shared" ca="1" si="2"/>
        <v>699</v>
      </c>
      <c r="J21" s="7">
        <f t="shared" ca="1" si="2"/>
        <v>886</v>
      </c>
      <c r="K21" s="7">
        <f t="shared" ca="1" si="2"/>
        <v>184</v>
      </c>
      <c r="L21" s="7">
        <f t="shared" ca="1" si="2"/>
        <v>810</v>
      </c>
      <c r="M21" s="7">
        <f t="shared" ca="1" si="2"/>
        <v>181</v>
      </c>
      <c r="N21" s="7">
        <f t="shared" ca="1" si="2"/>
        <v>322</v>
      </c>
      <c r="O21" s="7">
        <f t="shared" ca="1" si="2"/>
        <v>338</v>
      </c>
      <c r="P21" s="7">
        <f t="shared" ca="1" si="2"/>
        <v>532</v>
      </c>
      <c r="Q21" s="10">
        <f t="shared" ca="1" si="2"/>
        <v>476</v>
      </c>
      <c r="R21" s="13">
        <f ca="1">MATCH(SMALL(C20:C25,2),C20:C25,0)</f>
        <v>3</v>
      </c>
      <c r="S21" s="13">
        <f t="shared" ref="S21" ca="1" si="74">MATCH(SMALL(D20:D25,2),D20:D25,0)</f>
        <v>4</v>
      </c>
      <c r="T21" s="13">
        <f t="shared" ref="T21" ca="1" si="75">MATCH(SMALL(E20:E25,2),E20:E25,0)</f>
        <v>1</v>
      </c>
      <c r="U21" s="13">
        <f t="shared" ref="U21" ca="1" si="76">MATCH(SMALL(F20:F25,2),F20:F25,0)</f>
        <v>2</v>
      </c>
      <c r="V21" s="13">
        <f t="shared" ref="V21" ca="1" si="77">MATCH(SMALL(G20:G25,2),G20:G25,0)</f>
        <v>3</v>
      </c>
      <c r="W21" s="13">
        <f t="shared" ref="W21" ca="1" si="78">MATCH(SMALL(H20:H25,2),H20:H25,0)</f>
        <v>5</v>
      </c>
      <c r="X21" s="13">
        <f t="shared" ref="X21" ca="1" si="79">MATCH(SMALL(I20:I25,2),I20:I25,0)</f>
        <v>4</v>
      </c>
      <c r="Y21" s="13">
        <f t="shared" ref="Y21" ca="1" si="80">MATCH(SMALL(J20:J25,2),J20:J25,0)</f>
        <v>1</v>
      </c>
      <c r="Z21" s="13">
        <f t="shared" ref="Z21" ca="1" si="81">MATCH(SMALL(K20:K25,2),K20:K25,0)</f>
        <v>4</v>
      </c>
      <c r="AA21" s="13">
        <f t="shared" ref="AA21" ca="1" si="82">MATCH(SMALL(L20:L25,2),L20:L25,0)</f>
        <v>5</v>
      </c>
      <c r="AB21" s="13">
        <f t="shared" ref="AB21" ca="1" si="83">MATCH(SMALL(M20:M25,2),M20:M25,0)</f>
        <v>1</v>
      </c>
      <c r="AC21" s="13">
        <f t="shared" ref="AC21" ca="1" si="84">MATCH(SMALL(N20:N25,2),N20:N25,0)</f>
        <v>6</v>
      </c>
      <c r="AD21" s="13">
        <f t="shared" ref="AD21" ca="1" si="85">MATCH(SMALL(O20:O25,2),O20:O25,0)</f>
        <v>3</v>
      </c>
      <c r="AE21" s="13">
        <f t="shared" ref="AE21" ca="1" si="86">MATCH(SMALL(P20:P25,2),P20:P25,0)</f>
        <v>1</v>
      </c>
      <c r="AF21" s="13">
        <f t="shared" ref="AF21" ca="1" si="87">MATCH(SMALL(Q20:Q25,2),Q20:Q25,0)</f>
        <v>3</v>
      </c>
    </row>
    <row r="22" spans="1:32">
      <c r="A22" s="1" t="s">
        <v>9</v>
      </c>
      <c r="B22" s="2" t="s">
        <v>2</v>
      </c>
      <c r="C22" s="7">
        <f t="shared" ca="1" si="2"/>
        <v>548</v>
      </c>
      <c r="D22" s="7">
        <f t="shared" ca="1" si="2"/>
        <v>967</v>
      </c>
      <c r="E22" s="7">
        <f t="shared" ca="1" si="2"/>
        <v>565</v>
      </c>
      <c r="F22" s="7">
        <f t="shared" ca="1" si="2"/>
        <v>412</v>
      </c>
      <c r="G22" s="7">
        <f t="shared" ca="1" si="2"/>
        <v>673</v>
      </c>
      <c r="H22" s="7">
        <f t="shared" ca="1" si="2"/>
        <v>459</v>
      </c>
      <c r="I22" s="7">
        <f t="shared" ca="1" si="2"/>
        <v>618</v>
      </c>
      <c r="J22" s="7">
        <f t="shared" ca="1" si="2"/>
        <v>767</v>
      </c>
      <c r="K22" s="7">
        <f t="shared" ca="1" si="2"/>
        <v>51</v>
      </c>
      <c r="L22" s="7">
        <f t="shared" ca="1" si="2"/>
        <v>565</v>
      </c>
      <c r="M22" s="7">
        <f t="shared" ca="1" si="2"/>
        <v>694</v>
      </c>
      <c r="N22" s="7">
        <f t="shared" ca="1" si="2"/>
        <v>61</v>
      </c>
      <c r="O22" s="7">
        <f t="shared" ca="1" si="2"/>
        <v>226</v>
      </c>
      <c r="P22" s="7">
        <f t="shared" ca="1" si="2"/>
        <v>611</v>
      </c>
      <c r="Q22" s="10">
        <f t="shared" ca="1" si="2"/>
        <v>347</v>
      </c>
      <c r="T22" s="12"/>
      <c r="W22" s="12"/>
    </row>
    <row r="23" spans="1:32">
      <c r="A23" s="1" t="s">
        <v>9</v>
      </c>
      <c r="B23" s="1" t="s">
        <v>3</v>
      </c>
      <c r="C23" s="7">
        <f t="shared" ca="1" si="2"/>
        <v>609</v>
      </c>
      <c r="D23" s="7">
        <f t="shared" ca="1" si="2"/>
        <v>830</v>
      </c>
      <c r="E23" s="7">
        <f t="shared" ca="1" si="2"/>
        <v>884</v>
      </c>
      <c r="F23" s="7">
        <f t="shared" ca="1" si="2"/>
        <v>704</v>
      </c>
      <c r="G23" s="7">
        <f t="shared" ca="1" si="2"/>
        <v>858</v>
      </c>
      <c r="H23" s="7">
        <f t="shared" ca="1" si="2"/>
        <v>87</v>
      </c>
      <c r="I23" s="7">
        <f t="shared" ca="1" si="2"/>
        <v>530</v>
      </c>
      <c r="J23" s="7">
        <f t="shared" ca="1" si="2"/>
        <v>52</v>
      </c>
      <c r="K23" s="7">
        <f t="shared" ca="1" si="2"/>
        <v>179</v>
      </c>
      <c r="L23" s="7">
        <f t="shared" ca="1" si="2"/>
        <v>814</v>
      </c>
      <c r="M23" s="7">
        <f t="shared" ca="1" si="2"/>
        <v>993</v>
      </c>
      <c r="N23" s="7">
        <f t="shared" ca="1" si="2"/>
        <v>346</v>
      </c>
      <c r="O23" s="7">
        <f t="shared" ca="1" si="2"/>
        <v>300</v>
      </c>
      <c r="P23" s="7">
        <f t="shared" ca="1" si="2"/>
        <v>316</v>
      </c>
      <c r="Q23" s="10">
        <f t="shared" ca="1" si="2"/>
        <v>648</v>
      </c>
      <c r="T23" s="12"/>
      <c r="V23">
        <f ca="1">MODE(R20:AF21)</f>
        <v>1</v>
      </c>
      <c r="W23" s="12"/>
      <c r="X23" t="str" cm="1">
        <f t="array" aca="1" ref="X23" ca="1">INDEX(B20:B25,V23)</f>
        <v>Vendeur 1</v>
      </c>
    </row>
    <row r="24" spans="1:32">
      <c r="A24" s="1" t="s">
        <v>9</v>
      </c>
      <c r="B24" s="2" t="s">
        <v>4</v>
      </c>
      <c r="C24" s="7">
        <f t="shared" ca="1" si="2"/>
        <v>790</v>
      </c>
      <c r="D24" s="7">
        <f t="shared" ca="1" si="2"/>
        <v>953</v>
      </c>
      <c r="E24" s="7">
        <f t="shared" ca="1" si="2"/>
        <v>296</v>
      </c>
      <c r="F24" s="7">
        <f t="shared" ca="1" si="2"/>
        <v>419</v>
      </c>
      <c r="G24" s="7">
        <f t="shared" ca="1" si="2"/>
        <v>978</v>
      </c>
      <c r="H24" s="7">
        <f t="shared" ca="1" si="2"/>
        <v>119</v>
      </c>
      <c r="I24" s="7">
        <f t="shared" ca="1" si="2"/>
        <v>376</v>
      </c>
      <c r="J24" s="7">
        <f t="shared" ca="1" si="2"/>
        <v>744</v>
      </c>
      <c r="K24" s="7">
        <f t="shared" ca="1" si="2"/>
        <v>717</v>
      </c>
      <c r="L24" s="7">
        <f t="shared" ca="1" si="2"/>
        <v>511</v>
      </c>
      <c r="M24" s="7">
        <f t="shared" ca="1" si="2"/>
        <v>668</v>
      </c>
      <c r="N24" s="7">
        <f t="shared" ca="1" si="2"/>
        <v>327</v>
      </c>
      <c r="O24" s="7">
        <f t="shared" ca="1" si="2"/>
        <v>233</v>
      </c>
      <c r="P24" s="7">
        <f t="shared" ca="1" si="2"/>
        <v>644</v>
      </c>
      <c r="Q24" s="10">
        <f t="shared" ca="1" si="2"/>
        <v>231</v>
      </c>
    </row>
    <row r="25" spans="1:32" ht="15" thickBot="1">
      <c r="A25" s="3" t="s">
        <v>9</v>
      </c>
      <c r="B25" s="3" t="s">
        <v>5</v>
      </c>
      <c r="C25" s="4">
        <f t="shared" ca="1" si="2"/>
        <v>959</v>
      </c>
      <c r="D25" s="4">
        <f t="shared" ca="1" si="2"/>
        <v>926</v>
      </c>
      <c r="E25" s="4">
        <f t="shared" ca="1" si="2"/>
        <v>888</v>
      </c>
      <c r="F25" s="4">
        <f t="shared" ca="1" si="2"/>
        <v>845</v>
      </c>
      <c r="G25" s="4">
        <f t="shared" ca="1" si="2"/>
        <v>692</v>
      </c>
      <c r="H25" s="4">
        <f t="shared" ca="1" si="2"/>
        <v>342</v>
      </c>
      <c r="I25" s="4">
        <f t="shared" ca="1" si="2"/>
        <v>646</v>
      </c>
      <c r="J25" s="4">
        <f t="shared" ca="1" si="2"/>
        <v>978</v>
      </c>
      <c r="K25" s="4">
        <f t="shared" ca="1" si="2"/>
        <v>765</v>
      </c>
      <c r="L25" s="4">
        <f t="shared" ca="1" si="2"/>
        <v>922</v>
      </c>
      <c r="M25" s="4">
        <f t="shared" ca="1" si="2"/>
        <v>604</v>
      </c>
      <c r="N25" s="4">
        <f t="shared" ca="1" si="2"/>
        <v>125</v>
      </c>
      <c r="O25" s="4">
        <f t="shared" ca="1" si="2"/>
        <v>57</v>
      </c>
      <c r="P25" s="4">
        <f t="shared" ca="1" si="2"/>
        <v>425</v>
      </c>
      <c r="Q25" s="11">
        <f t="shared" ca="1" si="2"/>
        <v>626</v>
      </c>
    </row>
    <row r="26" spans="1:32">
      <c r="A26" s="6" t="s">
        <v>10</v>
      </c>
      <c r="B26" s="5" t="s">
        <v>0</v>
      </c>
      <c r="C26" s="7">
        <f t="shared" ca="1" si="2"/>
        <v>143</v>
      </c>
      <c r="D26" s="7">
        <f t="shared" ca="1" si="2"/>
        <v>855</v>
      </c>
      <c r="E26" s="7">
        <f t="shared" ca="1" si="2"/>
        <v>416</v>
      </c>
      <c r="F26" s="7">
        <f t="shared" ca="1" si="2"/>
        <v>444</v>
      </c>
      <c r="G26" s="7">
        <f t="shared" ca="1" si="2"/>
        <v>875</v>
      </c>
      <c r="H26" s="7">
        <f t="shared" ca="1" si="2"/>
        <v>868</v>
      </c>
      <c r="I26" s="7">
        <f t="shared" ca="1" si="2"/>
        <v>98</v>
      </c>
      <c r="J26" s="7">
        <f t="shared" ca="1" si="2"/>
        <v>241</v>
      </c>
      <c r="K26" s="7">
        <f t="shared" ca="1" si="2"/>
        <v>444</v>
      </c>
      <c r="L26" s="7">
        <f t="shared" ca="1" si="2"/>
        <v>592</v>
      </c>
      <c r="M26" s="7">
        <f t="shared" ca="1" si="2"/>
        <v>729</v>
      </c>
      <c r="N26" s="7">
        <f t="shared" ca="1" si="2"/>
        <v>488</v>
      </c>
      <c r="O26" s="7">
        <f t="shared" ca="1" si="2"/>
        <v>461</v>
      </c>
      <c r="P26" s="7">
        <f t="shared" ca="1" si="2"/>
        <v>919</v>
      </c>
      <c r="Q26" s="10">
        <f t="shared" ca="1" si="2"/>
        <v>616</v>
      </c>
      <c r="R26" s="14">
        <f ca="1">MATCH(MIN(C26:C31),C26:C31,0)</f>
        <v>1</v>
      </c>
      <c r="S26" s="14">
        <f t="shared" ref="S26" ca="1" si="88">MATCH(MIN(D26:D31),D26:D31,0)</f>
        <v>5</v>
      </c>
      <c r="T26" s="14">
        <f t="shared" ref="T26" ca="1" si="89">MATCH(MIN(E26:E31),E26:E31,0)</f>
        <v>6</v>
      </c>
      <c r="U26" s="14">
        <f t="shared" ref="U26" ca="1" si="90">MATCH(MIN(F26:F31),F26:F31,0)</f>
        <v>4</v>
      </c>
      <c r="V26" s="14">
        <f t="shared" ref="V26" ca="1" si="91">MATCH(MIN(G26:G31),G26:G31,0)</f>
        <v>3</v>
      </c>
      <c r="W26" s="14">
        <f t="shared" ref="W26" ca="1" si="92">MATCH(MIN(H26:H31),H26:H31,0)</f>
        <v>2</v>
      </c>
      <c r="X26" s="14">
        <f t="shared" ref="X26" ca="1" si="93">MATCH(MIN(I26:I31),I26:I31,0)</f>
        <v>1</v>
      </c>
      <c r="Y26" s="14">
        <f t="shared" ref="Y26" ca="1" si="94">MATCH(MIN(J26:J31),J26:J31,0)</f>
        <v>5</v>
      </c>
      <c r="Z26" s="14">
        <f t="shared" ref="Z26" ca="1" si="95">MATCH(MIN(K26:K31),K26:K31,0)</f>
        <v>5</v>
      </c>
      <c r="AA26" s="14">
        <f t="shared" ref="AA26" ca="1" si="96">MATCH(MIN(L26:L31),L26:L31,0)</f>
        <v>2</v>
      </c>
      <c r="AB26" s="14">
        <f t="shared" ref="AB26" ca="1" si="97">MATCH(MIN(M26:M31),M26:M31,0)</f>
        <v>4</v>
      </c>
      <c r="AC26" s="14">
        <f t="shared" ref="AC26" ca="1" si="98">MATCH(MIN(N26:N31),N26:N31,0)</f>
        <v>6</v>
      </c>
      <c r="AD26" s="14">
        <f t="shared" ref="AD26" ca="1" si="99">MATCH(MIN(O26:O31),O26:O31,0)</f>
        <v>5</v>
      </c>
      <c r="AE26" s="14">
        <f t="shared" ref="AE26" ca="1" si="100">MATCH(MIN(P26:P31),P26:P31,0)</f>
        <v>2</v>
      </c>
      <c r="AF26" s="14">
        <f t="shared" ref="AF26" ca="1" si="101">MATCH(MIN(Q26:Q31),Q26:Q31,0)</f>
        <v>3</v>
      </c>
    </row>
    <row r="27" spans="1:32">
      <c r="A27" s="1" t="s">
        <v>10</v>
      </c>
      <c r="B27" s="1" t="s">
        <v>1</v>
      </c>
      <c r="C27" s="7">
        <f t="shared" ca="1" si="2"/>
        <v>477</v>
      </c>
      <c r="D27" s="7">
        <f t="shared" ca="1" si="2"/>
        <v>286</v>
      </c>
      <c r="E27" s="7">
        <f t="shared" ca="1" si="2"/>
        <v>912</v>
      </c>
      <c r="F27" s="7">
        <f t="shared" ca="1" si="2"/>
        <v>397</v>
      </c>
      <c r="G27" s="7">
        <f t="shared" ca="1" si="2"/>
        <v>668</v>
      </c>
      <c r="H27" s="7">
        <f t="shared" ca="1" si="2"/>
        <v>70</v>
      </c>
      <c r="I27" s="7">
        <f t="shared" ca="1" si="2"/>
        <v>935</v>
      </c>
      <c r="J27" s="7">
        <f t="shared" ca="1" si="2"/>
        <v>600</v>
      </c>
      <c r="K27" s="7">
        <f t="shared" ca="1" si="2"/>
        <v>194</v>
      </c>
      <c r="L27" s="7">
        <f t="shared" ca="1" si="2"/>
        <v>224</v>
      </c>
      <c r="M27" s="7">
        <f t="shared" ca="1" si="2"/>
        <v>700</v>
      </c>
      <c r="N27" s="7">
        <f t="shared" ca="1" si="2"/>
        <v>540</v>
      </c>
      <c r="O27" s="7">
        <f t="shared" ca="1" si="2"/>
        <v>199</v>
      </c>
      <c r="P27" s="7">
        <f t="shared" ca="1" si="2"/>
        <v>101</v>
      </c>
      <c r="Q27" s="10">
        <f t="shared" ca="1" si="2"/>
        <v>548</v>
      </c>
      <c r="R27" s="13">
        <f ca="1">MATCH(SMALL(C26:C31,2),C26:C31,0)</f>
        <v>5</v>
      </c>
      <c r="S27" s="13">
        <f t="shared" ref="S27" ca="1" si="102">MATCH(SMALL(D26:D31,2),D26:D31,0)</f>
        <v>2</v>
      </c>
      <c r="T27" s="13">
        <f t="shared" ref="T27" ca="1" si="103">MATCH(SMALL(E26:E31,2),E26:E31,0)</f>
        <v>4</v>
      </c>
      <c r="U27" s="13">
        <f t="shared" ref="U27" ca="1" si="104">MATCH(SMALL(F26:F31,2),F26:F31,0)</f>
        <v>3</v>
      </c>
      <c r="V27" s="13">
        <f t="shared" ref="V27" ca="1" si="105">MATCH(SMALL(G26:G31,2),G26:G31,0)</f>
        <v>4</v>
      </c>
      <c r="W27" s="13">
        <f t="shared" ref="W27" ca="1" si="106">MATCH(SMALL(H26:H31,2),H26:H31,0)</f>
        <v>3</v>
      </c>
      <c r="X27" s="13">
        <f t="shared" ref="X27" ca="1" si="107">MATCH(SMALL(I26:I31,2),I26:I31,0)</f>
        <v>6</v>
      </c>
      <c r="Y27" s="13">
        <f t="shared" ref="Y27" ca="1" si="108">MATCH(SMALL(J26:J31,2),J26:J31,0)</f>
        <v>4</v>
      </c>
      <c r="Z27" s="13">
        <f t="shared" ref="Z27" ca="1" si="109">MATCH(SMALL(K26:K31,2),K26:K31,0)</f>
        <v>2</v>
      </c>
      <c r="AA27" s="13">
        <f t="shared" ref="AA27" ca="1" si="110">MATCH(SMALL(L26:L31,2),L26:L31,0)</f>
        <v>6</v>
      </c>
      <c r="AB27" s="13">
        <f t="shared" ref="AB27" ca="1" si="111">MATCH(SMALL(M26:M31,2),M26:M31,0)</f>
        <v>6</v>
      </c>
      <c r="AC27" s="13">
        <f t="shared" ref="AC27" ca="1" si="112">MATCH(SMALL(N26:N31,2),N26:N31,0)</f>
        <v>5</v>
      </c>
      <c r="AD27" s="13">
        <f t="shared" ref="AD27" ca="1" si="113">MATCH(SMALL(O26:O31,2),O26:O31,0)</f>
        <v>2</v>
      </c>
      <c r="AE27" s="13">
        <f t="shared" ref="AE27" ca="1" si="114">MATCH(SMALL(P26:P31,2),P26:P31,0)</f>
        <v>4</v>
      </c>
      <c r="AF27" s="13">
        <f t="shared" ref="AF27" ca="1" si="115">MATCH(SMALL(Q26:Q31,2),Q26:Q31,0)</f>
        <v>5</v>
      </c>
    </row>
    <row r="28" spans="1:32">
      <c r="A28" s="1" t="s">
        <v>10</v>
      </c>
      <c r="B28" s="2" t="s">
        <v>2</v>
      </c>
      <c r="C28" s="7">
        <f t="shared" ca="1" si="2"/>
        <v>728</v>
      </c>
      <c r="D28" s="7">
        <f t="shared" ca="1" si="2"/>
        <v>729</v>
      </c>
      <c r="E28" s="7">
        <f t="shared" ca="1" si="2"/>
        <v>475</v>
      </c>
      <c r="F28" s="7">
        <f t="shared" ca="1" si="2"/>
        <v>216</v>
      </c>
      <c r="G28" s="7">
        <f t="shared" ca="1" si="2"/>
        <v>97</v>
      </c>
      <c r="H28" s="7">
        <f t="shared" ca="1" si="2"/>
        <v>312</v>
      </c>
      <c r="I28" s="7">
        <f t="shared" ca="1" si="2"/>
        <v>193</v>
      </c>
      <c r="J28" s="7">
        <f t="shared" ca="1" si="2"/>
        <v>500</v>
      </c>
      <c r="K28" s="7">
        <f t="shared" ca="1" si="2"/>
        <v>941</v>
      </c>
      <c r="L28" s="7">
        <f t="shared" ca="1" si="2"/>
        <v>701</v>
      </c>
      <c r="M28" s="7">
        <f t="shared" ca="1" si="2"/>
        <v>791</v>
      </c>
      <c r="N28" s="7">
        <f t="shared" ca="1" si="2"/>
        <v>754</v>
      </c>
      <c r="O28" s="7">
        <f t="shared" ca="1" si="2"/>
        <v>771</v>
      </c>
      <c r="P28" s="7">
        <f t="shared" ca="1" si="2"/>
        <v>688</v>
      </c>
      <c r="Q28" s="10">
        <f t="shared" ca="1" si="2"/>
        <v>63</v>
      </c>
      <c r="T28" s="12"/>
      <c r="W28" s="12"/>
    </row>
    <row r="29" spans="1:32">
      <c r="A29" s="1" t="s">
        <v>10</v>
      </c>
      <c r="B29" s="1" t="s">
        <v>3</v>
      </c>
      <c r="C29" s="7">
        <f t="shared" ca="1" si="2"/>
        <v>782</v>
      </c>
      <c r="D29" s="7">
        <f t="shared" ca="1" si="2"/>
        <v>436</v>
      </c>
      <c r="E29" s="7">
        <f t="shared" ca="1" si="2"/>
        <v>177</v>
      </c>
      <c r="F29" s="7">
        <f t="shared" ca="1" si="2"/>
        <v>125</v>
      </c>
      <c r="G29" s="7">
        <f t="shared" ca="1" si="2"/>
        <v>101</v>
      </c>
      <c r="H29" s="7">
        <f t="shared" ca="1" si="2"/>
        <v>957</v>
      </c>
      <c r="I29" s="7">
        <f t="shared" ca="1" si="2"/>
        <v>421</v>
      </c>
      <c r="J29" s="7">
        <f t="shared" ca="1" si="2"/>
        <v>234</v>
      </c>
      <c r="K29" s="7">
        <f t="shared" ca="1" si="2"/>
        <v>994</v>
      </c>
      <c r="L29" s="7">
        <f t="shared" ca="1" si="2"/>
        <v>750</v>
      </c>
      <c r="M29" s="7">
        <f t="shared" ca="1" si="2"/>
        <v>71</v>
      </c>
      <c r="N29" s="7">
        <f t="shared" ca="1" si="2"/>
        <v>902</v>
      </c>
      <c r="O29" s="7">
        <f t="shared" ca="1" si="2"/>
        <v>913</v>
      </c>
      <c r="P29" s="7">
        <f t="shared" ca="1" si="2"/>
        <v>505</v>
      </c>
      <c r="Q29" s="10">
        <f t="shared" ca="1" si="2"/>
        <v>724</v>
      </c>
      <c r="T29" s="12"/>
      <c r="V29">
        <f ca="1">MODE(R26:AF27)</f>
        <v>5</v>
      </c>
      <c r="W29" s="12"/>
      <c r="X29" t="str" cm="1">
        <f t="array" aca="1" ref="X29" ca="1">INDEX(B26:B31,V29)</f>
        <v>Vendeur 5</v>
      </c>
    </row>
    <row r="30" spans="1:32">
      <c r="A30" s="1" t="s">
        <v>10</v>
      </c>
      <c r="B30" s="2" t="s">
        <v>4</v>
      </c>
      <c r="C30" s="7">
        <f t="shared" ca="1" si="2"/>
        <v>450</v>
      </c>
      <c r="D30" s="7">
        <f t="shared" ca="1" si="2"/>
        <v>195</v>
      </c>
      <c r="E30" s="7">
        <f t="shared" ca="1" si="2"/>
        <v>610</v>
      </c>
      <c r="F30" s="7">
        <f t="shared" ca="1" si="2"/>
        <v>752</v>
      </c>
      <c r="G30" s="7">
        <f t="shared" ca="1" si="2"/>
        <v>880</v>
      </c>
      <c r="H30" s="7">
        <f t="shared" ca="1" si="2"/>
        <v>533</v>
      </c>
      <c r="I30" s="7">
        <f t="shared" ca="1" si="2"/>
        <v>705</v>
      </c>
      <c r="J30" s="7">
        <f t="shared" ca="1" si="2"/>
        <v>164</v>
      </c>
      <c r="K30" s="7">
        <f t="shared" ca="1" si="2"/>
        <v>71</v>
      </c>
      <c r="L30" s="7">
        <f t="shared" ca="1" si="2"/>
        <v>927</v>
      </c>
      <c r="M30" s="7">
        <f t="shared" ca="1" si="2"/>
        <v>230</v>
      </c>
      <c r="N30" s="7">
        <f t="shared" ca="1" si="2"/>
        <v>381</v>
      </c>
      <c r="O30" s="7">
        <f t="shared" ca="1" si="2"/>
        <v>164</v>
      </c>
      <c r="P30" s="7">
        <f t="shared" ca="1" si="2"/>
        <v>539</v>
      </c>
      <c r="Q30" s="10">
        <f t="shared" ca="1" si="2"/>
        <v>270</v>
      </c>
    </row>
    <row r="31" spans="1:32" ht="15" thickBot="1">
      <c r="A31" s="3" t="s">
        <v>10</v>
      </c>
      <c r="B31" s="3" t="s">
        <v>5</v>
      </c>
      <c r="C31" s="4">
        <f t="shared" ca="1" si="2"/>
        <v>537</v>
      </c>
      <c r="D31" s="4">
        <f t="shared" ca="1" si="2"/>
        <v>362</v>
      </c>
      <c r="E31" s="4">
        <f t="shared" ca="1" si="2"/>
        <v>67</v>
      </c>
      <c r="F31" s="4">
        <f t="shared" ca="1" si="2"/>
        <v>245</v>
      </c>
      <c r="G31" s="4">
        <f t="shared" ca="1" si="2"/>
        <v>402</v>
      </c>
      <c r="H31" s="4">
        <f t="shared" ca="1" si="2"/>
        <v>458</v>
      </c>
      <c r="I31" s="4">
        <f t="shared" ca="1" si="2"/>
        <v>106</v>
      </c>
      <c r="J31" s="4">
        <f t="shared" ca="1" si="2"/>
        <v>623</v>
      </c>
      <c r="K31" s="4">
        <f t="shared" ca="1" si="2"/>
        <v>819</v>
      </c>
      <c r="L31" s="4">
        <f t="shared" ca="1" si="2"/>
        <v>402</v>
      </c>
      <c r="M31" s="4">
        <f t="shared" ca="1" si="2"/>
        <v>147</v>
      </c>
      <c r="N31" s="4">
        <f t="shared" ca="1" si="2"/>
        <v>144</v>
      </c>
      <c r="O31" s="4">
        <f t="shared" ca="1" si="2"/>
        <v>970</v>
      </c>
      <c r="P31" s="4">
        <f t="shared" ca="1" si="2"/>
        <v>900</v>
      </c>
      <c r="Q31" s="11">
        <f t="shared" ca="1" si="2"/>
        <v>659</v>
      </c>
    </row>
    <row r="32" spans="1:32">
      <c r="A32" s="6" t="s">
        <v>11</v>
      </c>
      <c r="B32" s="5" t="s">
        <v>0</v>
      </c>
      <c r="C32" s="7">
        <f t="shared" ca="1" si="2"/>
        <v>167</v>
      </c>
      <c r="D32" s="7">
        <f t="shared" ca="1" si="2"/>
        <v>322</v>
      </c>
      <c r="E32" s="7">
        <f t="shared" ca="1" si="2"/>
        <v>317</v>
      </c>
      <c r="F32" s="7">
        <f t="shared" ca="1" si="2"/>
        <v>826</v>
      </c>
      <c r="G32" s="7">
        <f t="shared" ca="1" si="2"/>
        <v>132</v>
      </c>
      <c r="H32" s="7">
        <f t="shared" ca="1" si="2"/>
        <v>697</v>
      </c>
      <c r="I32" s="7">
        <f t="shared" ca="1" si="2"/>
        <v>796</v>
      </c>
      <c r="J32" s="7">
        <f t="shared" ca="1" si="2"/>
        <v>885</v>
      </c>
      <c r="K32" s="7">
        <f t="shared" ca="1" si="2"/>
        <v>871</v>
      </c>
      <c r="L32" s="7">
        <f t="shared" ca="1" si="2"/>
        <v>490</v>
      </c>
      <c r="M32" s="7">
        <f t="shared" ca="1" si="2"/>
        <v>763</v>
      </c>
      <c r="N32" s="7">
        <f t="shared" ca="1" si="2"/>
        <v>406</v>
      </c>
      <c r="O32" s="7">
        <f t="shared" ca="1" si="2"/>
        <v>106</v>
      </c>
      <c r="P32" s="7">
        <f t="shared" ca="1" si="2"/>
        <v>741</v>
      </c>
      <c r="Q32" s="10">
        <f t="shared" ca="1" si="2"/>
        <v>834</v>
      </c>
      <c r="R32" s="14">
        <f ca="1">MATCH(MIN(C32:C37),C32:C37,0)</f>
        <v>3</v>
      </c>
      <c r="S32" s="14">
        <f t="shared" ref="S32" ca="1" si="116">MATCH(MIN(D32:D37),D32:D37,0)</f>
        <v>4</v>
      </c>
      <c r="T32" s="14">
        <f t="shared" ref="T32" ca="1" si="117">MATCH(MIN(E32:E37),E32:E37,0)</f>
        <v>1</v>
      </c>
      <c r="U32" s="14">
        <f t="shared" ref="U32" ca="1" si="118">MATCH(MIN(F32:F37),F32:F37,0)</f>
        <v>2</v>
      </c>
      <c r="V32" s="14">
        <f t="shared" ref="V32" ca="1" si="119">MATCH(MIN(G32:G37),G32:G37,0)</f>
        <v>1</v>
      </c>
      <c r="W32" s="14">
        <f t="shared" ref="W32" ca="1" si="120">MATCH(MIN(H32:H37),H32:H37,0)</f>
        <v>6</v>
      </c>
      <c r="X32" s="14">
        <f t="shared" ref="X32" ca="1" si="121">MATCH(MIN(I32:I37),I32:I37,0)</f>
        <v>4</v>
      </c>
      <c r="Y32" s="14">
        <f t="shared" ref="Y32" ca="1" si="122">MATCH(MIN(J32:J37),J32:J37,0)</f>
        <v>2</v>
      </c>
      <c r="Z32" s="14">
        <f t="shared" ref="Z32" ca="1" si="123">MATCH(MIN(K32:K37),K32:K37,0)</f>
        <v>4</v>
      </c>
      <c r="AA32" s="14">
        <f t="shared" ref="AA32" ca="1" si="124">MATCH(MIN(L32:L37),L32:L37,0)</f>
        <v>2</v>
      </c>
      <c r="AB32" s="14">
        <f t="shared" ref="AB32" ca="1" si="125">MATCH(MIN(M32:M37),M32:M37,0)</f>
        <v>5</v>
      </c>
      <c r="AC32" s="14">
        <f t="shared" ref="AC32" ca="1" si="126">MATCH(MIN(N32:N37),N32:N37,0)</f>
        <v>5</v>
      </c>
      <c r="AD32" s="14">
        <f t="shared" ref="AD32" ca="1" si="127">MATCH(MIN(O32:O37),O32:O37,0)</f>
        <v>1</v>
      </c>
      <c r="AE32" s="14">
        <f t="shared" ref="AE32" ca="1" si="128">MATCH(MIN(P32:P37),P32:P37,0)</f>
        <v>4</v>
      </c>
      <c r="AF32" s="14">
        <f t="shared" ref="AF32" ca="1" si="129">MATCH(MIN(Q32:Q37),Q32:Q37,0)</f>
        <v>5</v>
      </c>
    </row>
    <row r="33" spans="1:32">
      <c r="A33" s="1" t="s">
        <v>11</v>
      </c>
      <c r="B33" s="1" t="s">
        <v>1</v>
      </c>
      <c r="C33" s="7">
        <f t="shared" ca="1" si="2"/>
        <v>789</v>
      </c>
      <c r="D33" s="7">
        <f t="shared" ca="1" si="2"/>
        <v>787</v>
      </c>
      <c r="E33" s="7">
        <f t="shared" ca="1" si="2"/>
        <v>627</v>
      </c>
      <c r="F33" s="7">
        <f t="shared" ca="1" si="2"/>
        <v>178</v>
      </c>
      <c r="G33" s="7">
        <f t="shared" ca="1" si="2"/>
        <v>349</v>
      </c>
      <c r="H33" s="7">
        <f t="shared" ca="1" si="2"/>
        <v>498</v>
      </c>
      <c r="I33" s="7">
        <f t="shared" ca="1" si="2"/>
        <v>700</v>
      </c>
      <c r="J33" s="7">
        <f t="shared" ca="1" si="2"/>
        <v>158</v>
      </c>
      <c r="K33" s="7">
        <f t="shared" ca="1" si="2"/>
        <v>152</v>
      </c>
      <c r="L33" s="7">
        <f t="shared" ca="1" si="2"/>
        <v>96</v>
      </c>
      <c r="M33" s="7">
        <f t="shared" ca="1" si="2"/>
        <v>449</v>
      </c>
      <c r="N33" s="7">
        <f t="shared" ca="1" si="2"/>
        <v>571</v>
      </c>
      <c r="O33" s="7">
        <f t="shared" ca="1" si="2"/>
        <v>738</v>
      </c>
      <c r="P33" s="7">
        <f t="shared" ca="1" si="2"/>
        <v>967</v>
      </c>
      <c r="Q33" s="10">
        <f t="shared" ca="1" si="2"/>
        <v>836</v>
      </c>
      <c r="R33" s="13">
        <f ca="1">MATCH(SMALL(C32:C37,2),C32:C37,0)</f>
        <v>6</v>
      </c>
      <c r="S33" s="13">
        <f t="shared" ref="S33" ca="1" si="130">MATCH(SMALL(D32:D37,2),D32:D37,0)</f>
        <v>3</v>
      </c>
      <c r="T33" s="13">
        <f t="shared" ref="T33" ca="1" si="131">MATCH(SMALL(E32:E37,2),E32:E37,0)</f>
        <v>6</v>
      </c>
      <c r="U33" s="13">
        <f t="shared" ref="U33" ca="1" si="132">MATCH(SMALL(F32:F37,2),F32:F37,0)</f>
        <v>5</v>
      </c>
      <c r="V33" s="13">
        <f t="shared" ref="V33" ca="1" si="133">MATCH(SMALL(G32:G37,2),G32:G37,0)</f>
        <v>5</v>
      </c>
      <c r="W33" s="13">
        <f t="shared" ref="W33" ca="1" si="134">MATCH(SMALL(H32:H37,2),H32:H37,0)</f>
        <v>2</v>
      </c>
      <c r="X33" s="13">
        <f t="shared" ref="X33" ca="1" si="135">MATCH(SMALL(I32:I37,2),I32:I37,0)</f>
        <v>3</v>
      </c>
      <c r="Y33" s="13">
        <f t="shared" ref="Y33" ca="1" si="136">MATCH(SMALL(J32:J37,2),J32:J37,0)</f>
        <v>3</v>
      </c>
      <c r="Z33" s="13">
        <f t="shared" ref="Z33" ca="1" si="137">MATCH(SMALL(K32:K37,2),K32:K37,0)</f>
        <v>2</v>
      </c>
      <c r="AA33" s="13">
        <f t="shared" ref="AA33" ca="1" si="138">MATCH(SMALL(L32:L37,2),L32:L37,0)</f>
        <v>3</v>
      </c>
      <c r="AB33" s="13">
        <f t="shared" ref="AB33" ca="1" si="139">MATCH(SMALL(M32:M37,2),M32:M37,0)</f>
        <v>6</v>
      </c>
      <c r="AC33" s="13">
        <f t="shared" ref="AC33" ca="1" si="140">MATCH(SMALL(N32:N37,2),N32:N37,0)</f>
        <v>1</v>
      </c>
      <c r="AD33" s="13">
        <f t="shared" ref="AD33" ca="1" si="141">MATCH(SMALL(O32:O37,2),O32:O37,0)</f>
        <v>5</v>
      </c>
      <c r="AE33" s="13">
        <f t="shared" ref="AE33" ca="1" si="142">MATCH(SMALL(P32:P37,2),P32:P37,0)</f>
        <v>1</v>
      </c>
      <c r="AF33" s="13">
        <f t="shared" ref="AF33" ca="1" si="143">MATCH(SMALL(Q32:Q37,2),Q32:Q37,0)</f>
        <v>6</v>
      </c>
    </row>
    <row r="34" spans="1:32">
      <c r="A34" s="1" t="s">
        <v>11</v>
      </c>
      <c r="B34" s="2" t="s">
        <v>2</v>
      </c>
      <c r="C34" s="7">
        <f t="shared" ref="C34:Q37" ca="1" si="144">+RANDBETWEEN(50,1000)</f>
        <v>73</v>
      </c>
      <c r="D34" s="7">
        <f t="shared" ca="1" si="144"/>
        <v>237</v>
      </c>
      <c r="E34" s="7">
        <f t="shared" ca="1" si="144"/>
        <v>756</v>
      </c>
      <c r="F34" s="7">
        <f t="shared" ca="1" si="144"/>
        <v>952</v>
      </c>
      <c r="G34" s="7">
        <f t="shared" ca="1" si="144"/>
        <v>830</v>
      </c>
      <c r="H34" s="7">
        <f t="shared" ca="1" si="144"/>
        <v>795</v>
      </c>
      <c r="I34" s="7">
        <f t="shared" ca="1" si="144"/>
        <v>250</v>
      </c>
      <c r="J34" s="7">
        <f t="shared" ca="1" si="144"/>
        <v>194</v>
      </c>
      <c r="K34" s="7">
        <f t="shared" ca="1" si="144"/>
        <v>456</v>
      </c>
      <c r="L34" s="7">
        <f t="shared" ca="1" si="144"/>
        <v>177</v>
      </c>
      <c r="M34" s="7">
        <f t="shared" ca="1" si="144"/>
        <v>840</v>
      </c>
      <c r="N34" s="7">
        <f t="shared" ca="1" si="144"/>
        <v>637</v>
      </c>
      <c r="O34" s="7">
        <f t="shared" ca="1" si="144"/>
        <v>774</v>
      </c>
      <c r="P34" s="7">
        <f t="shared" ca="1" si="144"/>
        <v>900</v>
      </c>
      <c r="Q34" s="10">
        <f t="shared" ca="1" si="144"/>
        <v>741</v>
      </c>
      <c r="T34" s="12"/>
      <c r="W34" s="12"/>
    </row>
    <row r="35" spans="1:32">
      <c r="A35" s="1" t="s">
        <v>11</v>
      </c>
      <c r="B35" s="1" t="s">
        <v>3</v>
      </c>
      <c r="C35" s="7">
        <f t="shared" ca="1" si="144"/>
        <v>111</v>
      </c>
      <c r="D35" s="7">
        <f t="shared" ca="1" si="144"/>
        <v>175</v>
      </c>
      <c r="E35" s="7">
        <f t="shared" ca="1" si="144"/>
        <v>658</v>
      </c>
      <c r="F35" s="7">
        <f t="shared" ca="1" si="144"/>
        <v>984</v>
      </c>
      <c r="G35" s="7">
        <f t="shared" ca="1" si="144"/>
        <v>781</v>
      </c>
      <c r="H35" s="7">
        <f t="shared" ca="1" si="144"/>
        <v>828</v>
      </c>
      <c r="I35" s="7">
        <f t="shared" ca="1" si="144"/>
        <v>67</v>
      </c>
      <c r="J35" s="7">
        <f t="shared" ca="1" si="144"/>
        <v>197</v>
      </c>
      <c r="K35" s="7">
        <f t="shared" ca="1" si="144"/>
        <v>102</v>
      </c>
      <c r="L35" s="7">
        <f t="shared" ca="1" si="144"/>
        <v>887</v>
      </c>
      <c r="M35" s="7">
        <f t="shared" ca="1" si="144"/>
        <v>646</v>
      </c>
      <c r="N35" s="7">
        <f t="shared" ca="1" si="144"/>
        <v>797</v>
      </c>
      <c r="O35" s="7">
        <f t="shared" ca="1" si="144"/>
        <v>585</v>
      </c>
      <c r="P35" s="7">
        <f t="shared" ca="1" si="144"/>
        <v>434</v>
      </c>
      <c r="Q35" s="10">
        <f t="shared" ca="1" si="144"/>
        <v>781</v>
      </c>
      <c r="T35" s="12"/>
      <c r="V35">
        <f ca="1">MODE(R32:AF33)</f>
        <v>5</v>
      </c>
      <c r="W35" s="12"/>
      <c r="X35" t="str" cm="1">
        <f t="array" aca="1" ref="X35" ca="1">INDEX(B32:B37,V35)</f>
        <v>Vendeur 5</v>
      </c>
    </row>
    <row r="36" spans="1:32">
      <c r="A36" s="1" t="s">
        <v>11</v>
      </c>
      <c r="B36" s="2" t="s">
        <v>4</v>
      </c>
      <c r="C36" s="7">
        <f t="shared" ca="1" si="144"/>
        <v>300</v>
      </c>
      <c r="D36" s="7">
        <f t="shared" ca="1" si="144"/>
        <v>669</v>
      </c>
      <c r="E36" s="7">
        <f t="shared" ca="1" si="144"/>
        <v>865</v>
      </c>
      <c r="F36" s="7">
        <f t="shared" ca="1" si="144"/>
        <v>480</v>
      </c>
      <c r="G36" s="7">
        <f t="shared" ca="1" si="144"/>
        <v>173</v>
      </c>
      <c r="H36" s="7">
        <f t="shared" ca="1" si="144"/>
        <v>614</v>
      </c>
      <c r="I36" s="7">
        <f t="shared" ca="1" si="144"/>
        <v>386</v>
      </c>
      <c r="J36" s="7">
        <f t="shared" ca="1" si="144"/>
        <v>977</v>
      </c>
      <c r="K36" s="7">
        <f t="shared" ca="1" si="144"/>
        <v>586</v>
      </c>
      <c r="L36" s="7">
        <f t="shared" ca="1" si="144"/>
        <v>482</v>
      </c>
      <c r="M36" s="7">
        <f t="shared" ca="1" si="144"/>
        <v>391</v>
      </c>
      <c r="N36" s="7">
        <f t="shared" ca="1" si="144"/>
        <v>363</v>
      </c>
      <c r="O36" s="7">
        <f t="shared" ca="1" si="144"/>
        <v>217</v>
      </c>
      <c r="P36" s="7">
        <f t="shared" ca="1" si="144"/>
        <v>872</v>
      </c>
      <c r="Q36" s="10">
        <f t="shared" ca="1" si="144"/>
        <v>476</v>
      </c>
    </row>
    <row r="37" spans="1:32" ht="15" thickBot="1">
      <c r="A37" s="3" t="s">
        <v>11</v>
      </c>
      <c r="B37" s="3" t="s">
        <v>5</v>
      </c>
      <c r="C37" s="4">
        <f t="shared" ca="1" si="144"/>
        <v>106</v>
      </c>
      <c r="D37" s="4">
        <f t="shared" ca="1" si="144"/>
        <v>291</v>
      </c>
      <c r="E37" s="4">
        <f t="shared" ca="1" si="144"/>
        <v>532</v>
      </c>
      <c r="F37" s="4">
        <f t="shared" ca="1" si="144"/>
        <v>581</v>
      </c>
      <c r="G37" s="4">
        <f t="shared" ca="1" si="144"/>
        <v>798</v>
      </c>
      <c r="H37" s="4">
        <f t="shared" ca="1" si="144"/>
        <v>448</v>
      </c>
      <c r="I37" s="4">
        <f t="shared" ca="1" si="144"/>
        <v>949</v>
      </c>
      <c r="J37" s="4">
        <f t="shared" ca="1" si="144"/>
        <v>248</v>
      </c>
      <c r="K37" s="4">
        <f t="shared" ca="1" si="144"/>
        <v>875</v>
      </c>
      <c r="L37" s="4">
        <f t="shared" ca="1" si="144"/>
        <v>565</v>
      </c>
      <c r="M37" s="4">
        <f t="shared" ca="1" si="144"/>
        <v>407</v>
      </c>
      <c r="N37" s="4">
        <f t="shared" ca="1" si="144"/>
        <v>771</v>
      </c>
      <c r="O37" s="4">
        <f t="shared" ca="1" si="144"/>
        <v>955</v>
      </c>
      <c r="P37" s="4">
        <f t="shared" ca="1" si="144"/>
        <v>852</v>
      </c>
      <c r="Q37" s="11">
        <f t="shared" ca="1" si="144"/>
        <v>669</v>
      </c>
    </row>
  </sheetData>
  <protectedRanges>
    <protectedRange sqref="B36 B4 B6 B8 B10 B12 B14 B16 B18 B20 B22 B24 B26 B28 B30 B32 B34 B2" name="Grille3_1"/>
    <protectedRange sqref="B37 B5 B7 B9 B11 B13 B15 B17 B19 B21 B23 B25 B27 B29 B31 B33 B35 B3" name="Grille3_3"/>
  </protectedRanges>
  <phoneticPr fontId="4" type="noConversion"/>
  <conditionalFormatting sqref="C2:Q7 R2:AF3">
    <cfRule type="expression" dxfId="25" priority="23">
      <formula>RANK(C2,C$2:C$7,1)=2</formula>
    </cfRule>
    <cfRule type="expression" dxfId="24" priority="26">
      <formula>RANK(C2,C$2:C$7,1)=1</formula>
    </cfRule>
  </conditionalFormatting>
  <conditionalFormatting sqref="C8:Q13">
    <cfRule type="expression" dxfId="23" priority="22">
      <formula>RANK(C8,C$8:C$13,1)=2</formula>
    </cfRule>
    <cfRule type="expression" dxfId="22" priority="25">
      <formula>RANK(C8,C$8:C$13,1)=1</formula>
    </cfRule>
  </conditionalFormatting>
  <conditionalFormatting sqref="C14:Q19">
    <cfRule type="expression" dxfId="21" priority="21">
      <formula>RANK(C15,C$14:C$19,1)=2</formula>
    </cfRule>
    <cfRule type="expression" dxfId="20" priority="24">
      <formula>RANK(C15,C$14:C$19,1)=1</formula>
    </cfRule>
  </conditionalFormatting>
  <conditionalFormatting sqref="R8:AF9">
    <cfRule type="expression" dxfId="9" priority="9">
      <formula>RANK(R8,R$2:R$7,1)=2</formula>
    </cfRule>
    <cfRule type="expression" dxfId="8" priority="10">
      <formula>RANK(R8,R$2:R$7,1)=1</formula>
    </cfRule>
  </conditionalFormatting>
  <conditionalFormatting sqref="R14:AF15">
    <cfRule type="expression" dxfId="7" priority="7">
      <formula>RANK(R14,R$2:R$7,1)=2</formula>
    </cfRule>
    <cfRule type="expression" dxfId="6" priority="8">
      <formula>RANK(R14,R$2:R$7,1)=1</formula>
    </cfRule>
  </conditionalFormatting>
  <conditionalFormatting sqref="R20:AF21">
    <cfRule type="expression" dxfId="5" priority="5">
      <formula>RANK(R20,R$2:R$7,1)=2</formula>
    </cfRule>
    <cfRule type="expression" dxfId="4" priority="6">
      <formula>RANK(R20,R$2:R$7,1)=1</formula>
    </cfRule>
  </conditionalFormatting>
  <conditionalFormatting sqref="R26:AF27">
    <cfRule type="expression" dxfId="3" priority="3">
      <formula>RANK(R26,R$2:R$7,1)=2</formula>
    </cfRule>
    <cfRule type="expression" dxfId="2" priority="4">
      <formula>RANK(R26,R$2:R$7,1)=1</formula>
    </cfRule>
  </conditionalFormatting>
  <conditionalFormatting sqref="R32:AF33">
    <cfRule type="expression" dxfId="1" priority="1">
      <formula>RANK(R32,R$2:R$7,1)=2</formula>
    </cfRule>
    <cfRule type="expression" dxfId="0" priority="2">
      <formula>RANK(R32,R$2:R$7,1)=1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2023-01-06T13:56:03Z</dcterms:created>
  <dcterms:modified xsi:type="dcterms:W3CDTF">2023-01-08T17:54:39Z</dcterms:modified>
</cp:coreProperties>
</file>