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12B81BC2-7424-486C-8CE7-6E4FF028F27F}" xr6:coauthVersionLast="47" xr6:coauthVersionMax="47" xr10:uidLastSave="{00000000-0000-0000-0000-000000000000}"/>
  <bookViews>
    <workbookView xWindow="-108" yWindow="-108" windowWidth="23256" windowHeight="12576" activeTab="1" xr2:uid="{DF890609-0255-43CD-A2A2-84A84664E56E}"/>
  </bookViews>
  <sheets>
    <sheet name="Team" sheetId="1" r:id="rId1"/>
    <sheet name="Planning" sheetId="2" r:id="rId2"/>
  </sheets>
  <definedNames>
    <definedName name="Liste">Team!$N$5:$W$5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2" l="1" a="1"/>
  <c r="C5" i="2" s="1"/>
  <c r="D5" i="2" a="1"/>
  <c r="D5" i="2" s="1"/>
  <c r="E5" i="2" a="1"/>
  <c r="E5" i="2" s="1"/>
  <c r="F5" i="2" a="1"/>
  <c r="F5" i="2" s="1"/>
  <c r="G5" i="2" a="1"/>
  <c r="G5" i="2" s="1"/>
  <c r="H5" i="2" a="1"/>
  <c r="H5" i="2" s="1"/>
  <c r="I5" i="2" a="1"/>
  <c r="I5" i="2" s="1"/>
  <c r="J5" i="2" a="1"/>
  <c r="J5" i="2" s="1"/>
  <c r="K5" i="2" a="1"/>
  <c r="K5" i="2" s="1"/>
  <c r="L5" i="2" a="1"/>
  <c r="L5" i="2" s="1"/>
  <c r="C6" i="2" a="1"/>
  <c r="C6" i="2" s="1"/>
  <c r="D6" i="2" a="1"/>
  <c r="D6" i="2" s="1"/>
  <c r="E6" i="2" a="1"/>
  <c r="E6" i="2" s="1"/>
  <c r="F6" i="2" a="1"/>
  <c r="F6" i="2" s="1"/>
  <c r="G6" i="2" a="1"/>
  <c r="G6" i="2" s="1"/>
  <c r="H6" i="2" a="1"/>
  <c r="H6" i="2" s="1"/>
  <c r="I6" i="2" a="1"/>
  <c r="I6" i="2" s="1"/>
  <c r="J6" i="2" a="1"/>
  <c r="J6" i="2" s="1"/>
  <c r="K6" i="2" a="1"/>
  <c r="K6" i="2" s="1"/>
  <c r="L6" i="2" a="1"/>
  <c r="L6" i="2" s="1"/>
  <c r="C7" i="2" a="1"/>
  <c r="C7" i="2" s="1"/>
  <c r="D7" i="2" a="1"/>
  <c r="D7" i="2" s="1"/>
  <c r="E7" i="2" a="1"/>
  <c r="E7" i="2" s="1"/>
  <c r="F7" i="2" a="1"/>
  <c r="F7" i="2" s="1"/>
  <c r="G7" i="2" a="1"/>
  <c r="G7" i="2" s="1"/>
  <c r="H7" i="2" a="1"/>
  <c r="H7" i="2" s="1"/>
  <c r="I7" i="2" a="1"/>
  <c r="I7" i="2" s="1"/>
  <c r="J7" i="2" a="1"/>
  <c r="J7" i="2" s="1"/>
  <c r="K7" i="2" a="1"/>
  <c r="K7" i="2" s="1"/>
  <c r="L7" i="2" a="1"/>
  <c r="L7" i="2" s="1"/>
  <c r="C8" i="2" a="1"/>
  <c r="C8" i="2" s="1"/>
  <c r="D8" i="2" a="1"/>
  <c r="D8" i="2" s="1"/>
  <c r="E8" i="2" a="1"/>
  <c r="E8" i="2" s="1"/>
  <c r="F8" i="2" a="1"/>
  <c r="F8" i="2" s="1"/>
  <c r="G8" i="2" a="1"/>
  <c r="G8" i="2" s="1"/>
  <c r="H8" i="2" a="1"/>
  <c r="H8" i="2" s="1"/>
  <c r="I8" i="2" a="1"/>
  <c r="I8" i="2" s="1"/>
  <c r="J8" i="2" a="1"/>
  <c r="J8" i="2" s="1"/>
  <c r="K8" i="2" a="1"/>
  <c r="K8" i="2" s="1"/>
  <c r="L8" i="2" a="1"/>
  <c r="L8" i="2" s="1"/>
  <c r="C9" i="2" a="1"/>
  <c r="C9" i="2" s="1"/>
  <c r="D9" i="2" a="1"/>
  <c r="D9" i="2" s="1"/>
  <c r="E9" i="2" a="1"/>
  <c r="E9" i="2" s="1"/>
  <c r="F9" i="2" a="1"/>
  <c r="F9" i="2" s="1"/>
  <c r="G9" i="2" a="1"/>
  <c r="G9" i="2" s="1"/>
  <c r="H9" i="2" a="1"/>
  <c r="H9" i="2" s="1"/>
  <c r="I9" i="2" a="1"/>
  <c r="I9" i="2" s="1"/>
  <c r="J9" i="2" a="1"/>
  <c r="J9" i="2" s="1"/>
  <c r="K9" i="2" a="1"/>
  <c r="K9" i="2" s="1"/>
  <c r="L9" i="2" a="1"/>
  <c r="L9" i="2" s="1"/>
  <c r="C10" i="2" a="1"/>
  <c r="C10" i="2" s="1"/>
  <c r="D10" i="2" a="1"/>
  <c r="D10" i="2" s="1"/>
  <c r="E10" i="2" a="1"/>
  <c r="E10" i="2" s="1"/>
  <c r="F10" i="2" a="1"/>
  <c r="F10" i="2" s="1"/>
  <c r="G10" i="2" a="1"/>
  <c r="G10" i="2" s="1"/>
  <c r="H10" i="2" a="1"/>
  <c r="H10" i="2" s="1"/>
  <c r="I10" i="2" a="1"/>
  <c r="I10" i="2" s="1"/>
  <c r="J10" i="2" a="1"/>
  <c r="J10" i="2" s="1"/>
  <c r="K10" i="2" a="1"/>
  <c r="K10" i="2" s="1"/>
  <c r="L10" i="2" a="1"/>
  <c r="L10" i="2" s="1"/>
  <c r="D4" i="2" a="1"/>
  <c r="D4" i="2" s="1"/>
  <c r="E4" i="2" a="1"/>
  <c r="E4" i="2" s="1"/>
  <c r="F4" i="2" a="1"/>
  <c r="F4" i="2" s="1"/>
  <c r="G4" i="2" a="1"/>
  <c r="G4" i="2" s="1"/>
  <c r="H4" i="2" a="1"/>
  <c r="H4" i="2" s="1"/>
  <c r="I4" i="2" a="1"/>
  <c r="I4" i="2" s="1"/>
  <c r="J4" i="2" a="1"/>
  <c r="J4" i="2" s="1"/>
  <c r="K4" i="2" a="1"/>
  <c r="K4" i="2" s="1"/>
  <c r="L4" i="2" a="1"/>
  <c r="L4" i="2" s="1"/>
  <c r="C4" i="2" a="1"/>
  <c r="C4" i="2" s="1"/>
  <c r="B5" i="2"/>
  <c r="B6" i="2" s="1"/>
  <c r="B7" i="2" s="1"/>
  <c r="B8" i="2" s="1"/>
  <c r="B9" i="2" s="1"/>
  <c r="B10" i="2" s="1"/>
  <c r="E4" i="1" l="1"/>
  <c r="F4" i="1" l="1"/>
  <c r="G4" i="1" l="1"/>
  <c r="H4" i="1" l="1"/>
  <c r="I4" i="1" l="1"/>
  <c r="J4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<sst xmlns="http://schemas.openxmlformats.org/spreadsheetml/2006/main" count="59" uniqueCount="29">
  <si>
    <t>Personne 1</t>
  </si>
  <si>
    <t>Personne 2</t>
  </si>
  <si>
    <t>Personne 3</t>
  </si>
  <si>
    <t>Matin</t>
  </si>
  <si>
    <t>Après-midi</t>
  </si>
  <si>
    <t>Nuit</t>
  </si>
  <si>
    <t>Week Matin</t>
  </si>
  <si>
    <t>Week Nuit</t>
  </si>
  <si>
    <t xml:space="preserve"> </t>
  </si>
  <si>
    <t>M</t>
  </si>
  <si>
    <t>A</t>
  </si>
  <si>
    <t>N</t>
  </si>
  <si>
    <t>WM</t>
  </si>
  <si>
    <t>WN</t>
  </si>
  <si>
    <t>Poste 1</t>
  </si>
  <si>
    <t>Poste 2</t>
  </si>
  <si>
    <t>poste 2</t>
  </si>
  <si>
    <t>Personne 4</t>
  </si>
  <si>
    <t>Afficher dans Team</t>
  </si>
  <si>
    <t>ne pas afficher dans Team</t>
  </si>
  <si>
    <t>malade ou autres</t>
  </si>
  <si>
    <t>Période de travaille</t>
  </si>
  <si>
    <t xml:space="preserve">De même pour personne 2 </t>
  </si>
  <si>
    <t>poste 1</t>
  </si>
  <si>
    <t>n</t>
  </si>
  <si>
    <t>a</t>
  </si>
  <si>
    <t>wm</t>
  </si>
  <si>
    <t>wn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</si>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</sst>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14" fontId="1" fillId="0" borderId="1" xfId="0" applyNumberFormat="1" applyFont="1" applyBorder="1" applyAlignment="1">
      <alignment horizontal="center" vertical="center" textRotation="90"/>
    </xf>
    <xf numFmtId="14" fontId="1" fillId="0" borderId="2" xfId="0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Continuous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5" borderId="1" xfId="0" applyFill="1" applyBorder="1" applyAlignment="1">
      <alignment horizontal="centerContinuous" wrapText="1"/>
    </xf>
    <xf numFmtId="0" fontId="0" fillId="3" borderId="1" xfId="0" applyFill="1" applyBorder="1" applyAlignment="1">
      <alignment horizontal="centerContinuous" wrapText="1"/>
    </xf>
    <xf numFmtId="0" fontId="0" fillId="6" borderId="1" xfId="0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 patternType="solid">
          <fgColor theme="0"/>
          <bgColor theme="6" tint="0.59996337778862885"/>
        </patternFill>
      </fill>
    </dxf>
    <dxf>
      <fill>
        <patternFill patternType="solid">
          <fgColor theme="0"/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14</xdr:row>
      <xdr:rowOff>0</xdr:rowOff>
    </xdr:from>
    <xdr:to>
      <xdr:col>11</xdr:col>
      <xdr:colOff>683429</xdr:colOff>
      <xdr:row>15</xdr:row>
      <xdr:rowOff>115850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A6E6CD2C-EA3E-4FED-83EC-21668F1918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4960" y="2560320"/>
          <a:ext cx="7815749" cy="2987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419100</xdr:colOff>
          <xdr:row>18</xdr:row>
          <xdr:rowOff>95250</xdr:rowOff>
        </xdr:from>
        <xdr:to>
          <xdr:col>15</xdr:col>
          <xdr:colOff>209550</xdr:colOff>
          <xdr:row>26</xdr:row>
          <xdr:rowOff>66675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1D0AD112-C91A-E201-B088-3DF233FEDF2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Team!$A$4:$J$8" spid="_x0000_s1037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3467100" y="3524250"/>
              <a:ext cx="8172450" cy="14954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B5586-8596-4162-B984-3F7EE00AE84F}">
  <dimension ref="A4:W8"/>
  <sheetViews>
    <sheetView workbookViewId="0">
      <selection activeCell="J5" sqref="J5"/>
    </sheetView>
  </sheetViews>
  <sheetFormatPr baseColWidth="10" defaultRowHeight="14.4" x14ac:dyDescent="0.3"/>
  <cols>
    <col min="5" max="5" width="13.5546875" bestFit="1" customWidth="1"/>
    <col min="6" max="6" width="13.44140625" bestFit="1" customWidth="1"/>
    <col min="7" max="7" width="13.6640625" bestFit="1" customWidth="1"/>
    <col min="9" max="9" width="13.109375" bestFit="1" customWidth="1"/>
    <col min="14" max="23" width="11.33203125" style="6" customWidth="1"/>
  </cols>
  <sheetData>
    <row r="4" spans="1:23" ht="57" customHeight="1" x14ac:dyDescent="0.3">
      <c r="A4" s="1"/>
      <c r="B4" s="1"/>
      <c r="C4" s="1"/>
      <c r="D4" s="2">
        <v>44562</v>
      </c>
      <c r="E4" s="2">
        <f t="shared" ref="E4:J4" si="0">D4+1</f>
        <v>44563</v>
      </c>
      <c r="F4" s="2">
        <f t="shared" si="0"/>
        <v>44564</v>
      </c>
      <c r="G4" s="2">
        <f t="shared" si="0"/>
        <v>44565</v>
      </c>
      <c r="H4" s="2">
        <f t="shared" si="0"/>
        <v>44566</v>
      </c>
      <c r="I4" s="2">
        <f t="shared" si="0"/>
        <v>44567</v>
      </c>
      <c r="J4" s="2">
        <f t="shared" si="0"/>
        <v>44568</v>
      </c>
      <c r="N4" s="7" t="s">
        <v>18</v>
      </c>
      <c r="O4" s="7" t="s">
        <v>18</v>
      </c>
      <c r="P4" s="7" t="s">
        <v>18</v>
      </c>
      <c r="Q4" s="7" t="s">
        <v>18</v>
      </c>
      <c r="R4" s="7" t="s">
        <v>18</v>
      </c>
      <c r="S4" s="8" t="s">
        <v>19</v>
      </c>
      <c r="T4" s="8" t="s">
        <v>19</v>
      </c>
      <c r="U4" s="8" t="s">
        <v>19</v>
      </c>
      <c r="V4" s="8" t="s">
        <v>19</v>
      </c>
      <c r="W4" s="8" t="s">
        <v>19</v>
      </c>
    </row>
    <row r="5" spans="1:23" x14ac:dyDescent="0.3">
      <c r="A5" s="1" t="s">
        <v>0</v>
      </c>
      <c r="B5" s="1" t="s">
        <v>23</v>
      </c>
      <c r="C5" s="1"/>
      <c r="D5" s="1" t="s">
        <v>11</v>
      </c>
      <c r="E5" s="1"/>
      <c r="F5" s="1"/>
      <c r="G5" s="1"/>
      <c r="H5" s="1"/>
      <c r="I5" s="1"/>
      <c r="J5" s="1">
        <v>1</v>
      </c>
      <c r="N5" s="9" t="s">
        <v>9</v>
      </c>
      <c r="O5" s="9" t="s">
        <v>10</v>
      </c>
      <c r="P5" s="9" t="s">
        <v>11</v>
      </c>
      <c r="Q5" s="9" t="s">
        <v>12</v>
      </c>
      <c r="R5" s="9" t="s">
        <v>13</v>
      </c>
      <c r="S5" s="9">
        <v>6</v>
      </c>
      <c r="T5" s="9">
        <v>7</v>
      </c>
      <c r="U5" s="9">
        <v>8</v>
      </c>
      <c r="V5" s="9">
        <v>9</v>
      </c>
      <c r="W5" s="9">
        <v>10</v>
      </c>
    </row>
    <row r="6" spans="1:23" x14ac:dyDescent="0.3">
      <c r="A6" s="1" t="s">
        <v>1</v>
      </c>
      <c r="B6" s="1"/>
      <c r="C6" s="1" t="s">
        <v>16</v>
      </c>
      <c r="D6" s="1" t="s">
        <v>10</v>
      </c>
      <c r="E6" s="1" t="s">
        <v>10</v>
      </c>
      <c r="F6" s="1"/>
      <c r="G6" s="1" t="s">
        <v>12</v>
      </c>
      <c r="H6" s="1"/>
      <c r="I6" s="1">
        <v>2</v>
      </c>
      <c r="J6" s="1">
        <v>1</v>
      </c>
      <c r="N6" s="10" t="s">
        <v>21</v>
      </c>
      <c r="O6" s="10"/>
      <c r="P6" s="10"/>
      <c r="Q6" s="10"/>
      <c r="R6" s="10"/>
      <c r="S6" s="11" t="s">
        <v>20</v>
      </c>
      <c r="T6" s="11"/>
      <c r="U6" s="11"/>
      <c r="V6" s="11"/>
      <c r="W6" s="11"/>
    </row>
    <row r="7" spans="1:23" x14ac:dyDescent="0.3">
      <c r="A7" s="1" t="s">
        <v>2</v>
      </c>
      <c r="B7" s="1" t="s">
        <v>23</v>
      </c>
      <c r="C7" s="1"/>
      <c r="D7" s="1"/>
      <c r="E7" s="1"/>
      <c r="F7" s="1"/>
      <c r="G7" s="1"/>
      <c r="H7" s="1" t="s">
        <v>12</v>
      </c>
      <c r="I7" s="1">
        <v>2</v>
      </c>
      <c r="J7" s="1">
        <v>1</v>
      </c>
    </row>
    <row r="8" spans="1:23" x14ac:dyDescent="0.3">
      <c r="A8" s="1" t="s">
        <v>17</v>
      </c>
      <c r="B8" s="1"/>
      <c r="C8" s="1" t="s">
        <v>16</v>
      </c>
      <c r="D8" s="1"/>
      <c r="E8" s="1" t="s">
        <v>11</v>
      </c>
      <c r="F8" s="1"/>
      <c r="G8" s="1"/>
      <c r="H8" s="1"/>
      <c r="I8" s="1" t="s">
        <v>13</v>
      </c>
      <c r="J8" s="1">
        <v>1</v>
      </c>
      <c r="K8" t="s">
        <v>8</v>
      </c>
    </row>
  </sheetData>
  <phoneticPr fontId="2" type="noConversion"/>
  <conditionalFormatting sqref="D4:J4">
    <cfRule type="expression" dxfId="1" priority="1">
      <formula>D$1="WE"</formula>
    </cfRule>
  </conditionalFormatting>
  <dataValidations count="1">
    <dataValidation type="list" allowBlank="1" showInputMessage="1" showErrorMessage="1" sqref="D5:J8" xr:uid="{93FB1816-C47D-4999-81D4-5104EF4411E3}">
      <formula1>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64F15-59E6-4A44-897D-92ED47F54D38}">
  <dimension ref="B1:L17"/>
  <sheetViews>
    <sheetView tabSelected="1" workbookViewId="0">
      <selection activeCell="P11" sqref="P11"/>
    </sheetView>
  </sheetViews>
  <sheetFormatPr baseColWidth="10" defaultRowHeight="14.4" x14ac:dyDescent="0.3"/>
  <sheetData>
    <row r="1" spans="2:12" ht="1.8" customHeight="1" x14ac:dyDescent="0.3">
      <c r="C1" t="s">
        <v>28</v>
      </c>
      <c r="D1" t="s">
        <v>28</v>
      </c>
      <c r="E1" t="s">
        <v>10</v>
      </c>
      <c r="F1" t="s">
        <v>25</v>
      </c>
      <c r="G1" t="s">
        <v>24</v>
      </c>
      <c r="H1" t="s">
        <v>11</v>
      </c>
      <c r="I1" t="s">
        <v>26</v>
      </c>
      <c r="J1" t="s">
        <v>26</v>
      </c>
      <c r="K1" t="s">
        <v>27</v>
      </c>
      <c r="L1" t="s">
        <v>27</v>
      </c>
    </row>
    <row r="2" spans="2:12" x14ac:dyDescent="0.3">
      <c r="C2" s="4" t="s">
        <v>3</v>
      </c>
      <c r="D2" s="4"/>
      <c r="E2" s="4" t="s">
        <v>4</v>
      </c>
      <c r="F2" s="4"/>
      <c r="G2" s="4" t="s">
        <v>5</v>
      </c>
      <c r="H2" s="4"/>
      <c r="I2" s="4" t="s">
        <v>6</v>
      </c>
      <c r="J2" s="4"/>
      <c r="K2" s="4" t="s">
        <v>7</v>
      </c>
      <c r="L2" s="4"/>
    </row>
    <row r="3" spans="2:12" x14ac:dyDescent="0.3">
      <c r="C3" s="5" t="s">
        <v>14</v>
      </c>
      <c r="D3" s="5" t="s">
        <v>15</v>
      </c>
      <c r="E3" s="5" t="s">
        <v>14</v>
      </c>
      <c r="F3" s="5" t="s">
        <v>15</v>
      </c>
      <c r="G3" s="5" t="s">
        <v>14</v>
      </c>
      <c r="H3" s="5" t="s">
        <v>15</v>
      </c>
      <c r="I3" s="5" t="s">
        <v>14</v>
      </c>
      <c r="J3" s="5" t="s">
        <v>15</v>
      </c>
      <c r="K3" s="5" t="s">
        <v>14</v>
      </c>
      <c r="L3" s="5" t="s">
        <v>15</v>
      </c>
    </row>
    <row r="4" spans="2:12" x14ac:dyDescent="0.3">
      <c r="B4" s="3">
        <v>44562</v>
      </c>
      <c r="C4" s="12" t="str" cm="1">
        <f t="array" aca="1" ref="C4" ca="1">IFERROR(INDEX(Team!$A$5:$A$8,SUMPRODUCT((OFFSET(Team!$C$5:$C$8,,MATCH(Planning!$B4,Team!$D$4:$J$4,0),)=Planning!C$1)*(Team!$B$5:$C$8=Planning!C$3)*ROW(Team!$A$5:$A$8))-4),"")</f>
        <v/>
      </c>
      <c r="D4" s="12" t="str" cm="1">
        <f t="array" aca="1" ref="D4" ca="1">IFERROR(INDEX(Team!$A$5:$A$8,SUMPRODUCT((OFFSET(Team!$C$5:$C$8,,MATCH(Planning!$B4,Team!$D$4:$J$4,0),)=Planning!D$1)*(Team!$B$5:$C$8=Planning!D$3)*ROW(Team!$A$5:$A$8))-4),"")</f>
        <v/>
      </c>
      <c r="E4" s="12" t="str" cm="1">
        <f t="array" aca="1" ref="E4" ca="1">IFERROR(INDEX(Team!$A$5:$A$8,SUMPRODUCT((OFFSET(Team!$C$5:$C$8,,MATCH(Planning!$B4,Team!$D$4:$J$4,0),)=Planning!E$1)*(Team!$B$5:$C$8=Planning!E$3)*ROW(Team!$A$5:$A$8))-4),"")</f>
        <v/>
      </c>
      <c r="F4" s="12" t="str" cm="1">
        <f t="array" aca="1" ref="F4" ca="1">IFERROR(INDEX(Team!$A$5:$A$8,SUMPRODUCT((OFFSET(Team!$C$5:$C$8,,MATCH(Planning!$B4,Team!$D$4:$J$4,0),)=Planning!F$1)*(Team!$B$5:$C$8=Planning!F$3)*ROW(Team!$A$5:$A$8))-4),"")</f>
        <v>Personne 2</v>
      </c>
      <c r="G4" s="12" t="str" cm="1">
        <f t="array" aca="1" ref="G4" ca="1">IFERROR(INDEX(Team!$A$5:$A$8,SUMPRODUCT((OFFSET(Team!$C$5:$C$8,,MATCH(Planning!$B4,Team!$D$4:$J$4,0),)=Planning!G$1)*(Team!$B$5:$C$8=Planning!G$3)*ROW(Team!$A$5:$A$8))-4),"")</f>
        <v>Personne 1</v>
      </c>
      <c r="H4" s="12" t="str" cm="1">
        <f t="array" aca="1" ref="H4" ca="1">IFERROR(INDEX(Team!$A$5:$A$8,SUMPRODUCT((OFFSET(Team!$C$5:$C$8,,MATCH(Planning!$B4,Team!$D$4:$J$4,0),)=Planning!H$1)*(Team!$B$5:$C$8=Planning!H$3)*ROW(Team!$A$5:$A$8))-4),"")</f>
        <v/>
      </c>
      <c r="I4" s="12" t="str" cm="1">
        <f t="array" aca="1" ref="I4" ca="1">IFERROR(INDEX(Team!$A$5:$A$8,SUMPRODUCT((OFFSET(Team!$C$5:$C$8,,MATCH(Planning!$B4,Team!$D$4:$J$4,0),)=Planning!I$1)*(Team!$B$5:$C$8=Planning!I$3)*ROW(Team!$A$5:$A$8))-4),"")</f>
        <v/>
      </c>
      <c r="J4" s="12" t="str" cm="1">
        <f t="array" aca="1" ref="J4" ca="1">IFERROR(INDEX(Team!$A$5:$A$8,SUMPRODUCT((OFFSET(Team!$C$5:$C$8,,MATCH(Planning!$B4,Team!$D$4:$J$4,0),)=Planning!J$1)*(Team!$B$5:$C$8=Planning!J$3)*ROW(Team!$A$5:$A$8))-4),"")</f>
        <v/>
      </c>
      <c r="K4" s="12" t="str" cm="1">
        <f t="array" aca="1" ref="K4" ca="1">IFERROR(INDEX(Team!$A$5:$A$8,SUMPRODUCT((OFFSET(Team!$C$5:$C$8,,MATCH(Planning!$B4,Team!$D$4:$J$4,0),)=Planning!K$1)*(Team!$B$5:$C$8=Planning!K$3)*ROW(Team!$A$5:$A$8))-4),"")</f>
        <v/>
      </c>
      <c r="L4" s="12" t="str" cm="1">
        <f t="array" aca="1" ref="L4" ca="1">IFERROR(INDEX(Team!$A$5:$A$8,SUMPRODUCT((OFFSET(Team!$C$5:$C$8,,MATCH(Planning!$B4,Team!$D$4:$J$4,0),)=Planning!L$1)*(Team!$B$5:$C$8=Planning!L$3)*ROW(Team!$A$5:$A$8))-4),"")</f>
        <v/>
      </c>
    </row>
    <row r="5" spans="2:12" x14ac:dyDescent="0.3">
      <c r="B5" s="3">
        <f t="shared" ref="B5:B10" si="0">B4+1</f>
        <v>44563</v>
      </c>
      <c r="C5" s="12" t="str" cm="1">
        <f t="array" aca="1" ref="C5" ca="1">IFERROR(INDEX(Team!$A$5:$A$8,SUMPRODUCT((OFFSET(Team!$C$5:$C$8,,MATCH(Planning!$B5,Team!$D$4:$J$4,0),)=Planning!C$1)*(Team!$B$5:$C$8=Planning!C$3)*ROW(Team!$A$5:$A$8))-4),"")</f>
        <v/>
      </c>
      <c r="D5" s="12" t="str" cm="1">
        <f t="array" aca="1" ref="D5" ca="1">IFERROR(INDEX(Team!$A$5:$A$8,SUMPRODUCT((OFFSET(Team!$C$5:$C$8,,MATCH(Planning!$B5,Team!$D$4:$J$4,0),)=Planning!D$1)*(Team!$B$5:$C$8=Planning!D$3)*ROW(Team!$A$5:$A$8))-4),"")</f>
        <v/>
      </c>
      <c r="E5" s="12" t="str" cm="1">
        <f t="array" aca="1" ref="E5" ca="1">IFERROR(INDEX(Team!$A$5:$A$8,SUMPRODUCT((OFFSET(Team!$C$5:$C$8,,MATCH(Planning!$B5,Team!$D$4:$J$4,0),)=Planning!E$1)*(Team!$B$5:$C$8=Planning!E$3)*ROW(Team!$A$5:$A$8))-4),"")</f>
        <v/>
      </c>
      <c r="F5" s="12" t="str" cm="1">
        <f t="array" aca="1" ref="F5" ca="1">IFERROR(INDEX(Team!$A$5:$A$8,SUMPRODUCT((OFFSET(Team!$C$5:$C$8,,MATCH(Planning!$B5,Team!$D$4:$J$4,0),)=Planning!F$1)*(Team!$B$5:$C$8=Planning!F$3)*ROW(Team!$A$5:$A$8))-4),"")</f>
        <v>Personne 2</v>
      </c>
      <c r="G5" s="12" t="str" cm="1">
        <f t="array" aca="1" ref="G5" ca="1">IFERROR(INDEX(Team!$A$5:$A$8,SUMPRODUCT((OFFSET(Team!$C$5:$C$8,,MATCH(Planning!$B5,Team!$D$4:$J$4,0),)=Planning!G$1)*(Team!$B$5:$C$8=Planning!G$3)*ROW(Team!$A$5:$A$8))-4),"")</f>
        <v/>
      </c>
      <c r="H5" s="12" t="str" cm="1">
        <f t="array" aca="1" ref="H5" ca="1">IFERROR(INDEX(Team!$A$5:$A$8,SUMPRODUCT((OFFSET(Team!$C$5:$C$8,,MATCH(Planning!$B5,Team!$D$4:$J$4,0),)=Planning!H$1)*(Team!$B$5:$C$8=Planning!H$3)*ROW(Team!$A$5:$A$8))-4),"")</f>
        <v>Personne 4</v>
      </c>
      <c r="I5" s="12" t="str" cm="1">
        <f t="array" aca="1" ref="I5" ca="1">IFERROR(INDEX(Team!$A$5:$A$8,SUMPRODUCT((OFFSET(Team!$C$5:$C$8,,MATCH(Planning!$B5,Team!$D$4:$J$4,0),)=Planning!I$1)*(Team!$B$5:$C$8=Planning!I$3)*ROW(Team!$A$5:$A$8))-4),"")</f>
        <v/>
      </c>
      <c r="J5" s="12" t="str" cm="1">
        <f t="array" aca="1" ref="J5" ca="1">IFERROR(INDEX(Team!$A$5:$A$8,SUMPRODUCT((OFFSET(Team!$C$5:$C$8,,MATCH(Planning!$B5,Team!$D$4:$J$4,0),)=Planning!J$1)*(Team!$B$5:$C$8=Planning!J$3)*ROW(Team!$A$5:$A$8))-4),"")</f>
        <v/>
      </c>
      <c r="K5" s="12" t="str" cm="1">
        <f t="array" aca="1" ref="K5" ca="1">IFERROR(INDEX(Team!$A$5:$A$8,SUMPRODUCT((OFFSET(Team!$C$5:$C$8,,MATCH(Planning!$B5,Team!$D$4:$J$4,0),)=Planning!K$1)*(Team!$B$5:$C$8=Planning!K$3)*ROW(Team!$A$5:$A$8))-4),"")</f>
        <v/>
      </c>
      <c r="L5" s="12" t="str" cm="1">
        <f t="array" aca="1" ref="L5" ca="1">IFERROR(INDEX(Team!$A$5:$A$8,SUMPRODUCT((OFFSET(Team!$C$5:$C$8,,MATCH(Planning!$B5,Team!$D$4:$J$4,0),)=Planning!L$1)*(Team!$B$5:$C$8=Planning!L$3)*ROW(Team!$A$5:$A$8))-4),"")</f>
        <v/>
      </c>
    </row>
    <row r="6" spans="2:12" x14ac:dyDescent="0.3">
      <c r="B6" s="3">
        <f t="shared" si="0"/>
        <v>44564</v>
      </c>
      <c r="C6" s="12" t="str" cm="1">
        <f t="array" aca="1" ref="C6" ca="1">IFERROR(INDEX(Team!$A$5:$A$8,SUMPRODUCT((OFFSET(Team!$C$5:$C$8,,MATCH(Planning!$B6,Team!$D$4:$J$4,0),)=Planning!C$1)*(Team!$B$5:$C$8=Planning!C$3)*ROW(Team!$A$5:$A$8))-4),"")</f>
        <v/>
      </c>
      <c r="D6" s="12" t="str" cm="1">
        <f t="array" aca="1" ref="D6" ca="1">IFERROR(INDEX(Team!$A$5:$A$8,SUMPRODUCT((OFFSET(Team!$C$5:$C$8,,MATCH(Planning!$B6,Team!$D$4:$J$4,0),)=Planning!D$1)*(Team!$B$5:$C$8=Planning!D$3)*ROW(Team!$A$5:$A$8))-4),"")</f>
        <v/>
      </c>
      <c r="E6" s="12" t="str" cm="1">
        <f t="array" aca="1" ref="E6" ca="1">IFERROR(INDEX(Team!$A$5:$A$8,SUMPRODUCT((OFFSET(Team!$C$5:$C$8,,MATCH(Planning!$B6,Team!$D$4:$J$4,0),)=Planning!E$1)*(Team!$B$5:$C$8=Planning!E$3)*ROW(Team!$A$5:$A$8))-4),"")</f>
        <v/>
      </c>
      <c r="F6" s="12" t="str" cm="1">
        <f t="array" aca="1" ref="F6" ca="1">IFERROR(INDEX(Team!$A$5:$A$8,SUMPRODUCT((OFFSET(Team!$C$5:$C$8,,MATCH(Planning!$B6,Team!$D$4:$J$4,0),)=Planning!F$1)*(Team!$B$5:$C$8=Planning!F$3)*ROW(Team!$A$5:$A$8))-4),"")</f>
        <v/>
      </c>
      <c r="G6" s="12" t="str" cm="1">
        <f t="array" aca="1" ref="G6" ca="1">IFERROR(INDEX(Team!$A$5:$A$8,SUMPRODUCT((OFFSET(Team!$C$5:$C$8,,MATCH(Planning!$B6,Team!$D$4:$J$4,0),)=Planning!G$1)*(Team!$B$5:$C$8=Planning!G$3)*ROW(Team!$A$5:$A$8))-4),"")</f>
        <v/>
      </c>
      <c r="H6" s="12" t="str" cm="1">
        <f t="array" aca="1" ref="H6" ca="1">IFERROR(INDEX(Team!$A$5:$A$8,SUMPRODUCT((OFFSET(Team!$C$5:$C$8,,MATCH(Planning!$B6,Team!$D$4:$J$4,0),)=Planning!H$1)*(Team!$B$5:$C$8=Planning!H$3)*ROW(Team!$A$5:$A$8))-4),"")</f>
        <v/>
      </c>
      <c r="I6" s="12" t="str" cm="1">
        <f t="array" aca="1" ref="I6" ca="1">IFERROR(INDEX(Team!$A$5:$A$8,SUMPRODUCT((OFFSET(Team!$C$5:$C$8,,MATCH(Planning!$B6,Team!$D$4:$J$4,0),)=Planning!I$1)*(Team!$B$5:$C$8=Planning!I$3)*ROW(Team!$A$5:$A$8))-4),"")</f>
        <v/>
      </c>
      <c r="J6" s="12" t="str" cm="1">
        <f t="array" aca="1" ref="J6" ca="1">IFERROR(INDEX(Team!$A$5:$A$8,SUMPRODUCT((OFFSET(Team!$C$5:$C$8,,MATCH(Planning!$B6,Team!$D$4:$J$4,0),)=Planning!J$1)*(Team!$B$5:$C$8=Planning!J$3)*ROW(Team!$A$5:$A$8))-4),"")</f>
        <v/>
      </c>
      <c r="K6" s="12" t="str" cm="1">
        <f t="array" aca="1" ref="K6" ca="1">IFERROR(INDEX(Team!$A$5:$A$8,SUMPRODUCT((OFFSET(Team!$C$5:$C$8,,MATCH(Planning!$B6,Team!$D$4:$J$4,0),)=Planning!K$1)*(Team!$B$5:$C$8=Planning!K$3)*ROW(Team!$A$5:$A$8))-4),"")</f>
        <v/>
      </c>
      <c r="L6" s="12" t="str" cm="1">
        <f t="array" aca="1" ref="L6" ca="1">IFERROR(INDEX(Team!$A$5:$A$8,SUMPRODUCT((OFFSET(Team!$C$5:$C$8,,MATCH(Planning!$B6,Team!$D$4:$J$4,0),)=Planning!L$1)*(Team!$B$5:$C$8=Planning!L$3)*ROW(Team!$A$5:$A$8))-4),"")</f>
        <v/>
      </c>
    </row>
    <row r="7" spans="2:12" x14ac:dyDescent="0.3">
      <c r="B7" s="3">
        <f t="shared" si="0"/>
        <v>44565</v>
      </c>
      <c r="C7" s="12" t="str" cm="1">
        <f t="array" aca="1" ref="C7" ca="1">IFERROR(INDEX(Team!$A$5:$A$8,SUMPRODUCT((OFFSET(Team!$C$5:$C$8,,MATCH(Planning!$B7,Team!$D$4:$J$4,0),)=Planning!C$1)*(Team!$B$5:$C$8=Planning!C$3)*ROW(Team!$A$5:$A$8))-4),"")</f>
        <v/>
      </c>
      <c r="D7" s="12" t="str" cm="1">
        <f t="array" aca="1" ref="D7" ca="1">IFERROR(INDEX(Team!$A$5:$A$8,SUMPRODUCT((OFFSET(Team!$C$5:$C$8,,MATCH(Planning!$B7,Team!$D$4:$J$4,0),)=Planning!D$1)*(Team!$B$5:$C$8=Planning!D$3)*ROW(Team!$A$5:$A$8))-4),"")</f>
        <v/>
      </c>
      <c r="E7" s="12" t="str" cm="1">
        <f t="array" aca="1" ref="E7" ca="1">IFERROR(INDEX(Team!$A$5:$A$8,SUMPRODUCT((OFFSET(Team!$C$5:$C$8,,MATCH(Planning!$B7,Team!$D$4:$J$4,0),)=Planning!E$1)*(Team!$B$5:$C$8=Planning!E$3)*ROW(Team!$A$5:$A$8))-4),"")</f>
        <v/>
      </c>
      <c r="F7" s="12" t="str" cm="1">
        <f t="array" aca="1" ref="F7" ca="1">IFERROR(INDEX(Team!$A$5:$A$8,SUMPRODUCT((OFFSET(Team!$C$5:$C$8,,MATCH(Planning!$B7,Team!$D$4:$J$4,0),)=Planning!F$1)*(Team!$B$5:$C$8=Planning!F$3)*ROW(Team!$A$5:$A$8))-4),"")</f>
        <v/>
      </c>
      <c r="G7" s="12" t="str" cm="1">
        <f t="array" aca="1" ref="G7" ca="1">IFERROR(INDEX(Team!$A$5:$A$8,SUMPRODUCT((OFFSET(Team!$C$5:$C$8,,MATCH(Planning!$B7,Team!$D$4:$J$4,0),)=Planning!G$1)*(Team!$B$5:$C$8=Planning!G$3)*ROW(Team!$A$5:$A$8))-4),"")</f>
        <v/>
      </c>
      <c r="H7" s="12" t="str" cm="1">
        <f t="array" aca="1" ref="H7" ca="1">IFERROR(INDEX(Team!$A$5:$A$8,SUMPRODUCT((OFFSET(Team!$C$5:$C$8,,MATCH(Planning!$B7,Team!$D$4:$J$4,0),)=Planning!H$1)*(Team!$B$5:$C$8=Planning!H$3)*ROW(Team!$A$5:$A$8))-4),"")</f>
        <v/>
      </c>
      <c r="I7" s="12" t="str" cm="1">
        <f t="array" aca="1" ref="I7" ca="1">IFERROR(INDEX(Team!$A$5:$A$8,SUMPRODUCT((OFFSET(Team!$C$5:$C$8,,MATCH(Planning!$B7,Team!$D$4:$J$4,0),)=Planning!I$1)*(Team!$B$5:$C$8=Planning!I$3)*ROW(Team!$A$5:$A$8))-4),"")</f>
        <v/>
      </c>
      <c r="J7" s="12" t="str" cm="1">
        <f t="array" aca="1" ref="J7" ca="1">IFERROR(INDEX(Team!$A$5:$A$8,SUMPRODUCT((OFFSET(Team!$C$5:$C$8,,MATCH(Planning!$B7,Team!$D$4:$J$4,0),)=Planning!J$1)*(Team!$B$5:$C$8=Planning!J$3)*ROW(Team!$A$5:$A$8))-4),"")</f>
        <v>Personne 2</v>
      </c>
      <c r="K7" s="12" t="str" cm="1">
        <f t="array" aca="1" ref="K7" ca="1">IFERROR(INDEX(Team!$A$5:$A$8,SUMPRODUCT((OFFSET(Team!$C$5:$C$8,,MATCH(Planning!$B7,Team!$D$4:$J$4,0),)=Planning!K$1)*(Team!$B$5:$C$8=Planning!K$3)*ROW(Team!$A$5:$A$8))-4),"")</f>
        <v/>
      </c>
      <c r="L7" s="12" t="str" cm="1">
        <f t="array" aca="1" ref="L7" ca="1">IFERROR(INDEX(Team!$A$5:$A$8,SUMPRODUCT((OFFSET(Team!$C$5:$C$8,,MATCH(Planning!$B7,Team!$D$4:$J$4,0),)=Planning!L$1)*(Team!$B$5:$C$8=Planning!L$3)*ROW(Team!$A$5:$A$8))-4),"")</f>
        <v/>
      </c>
    </row>
    <row r="8" spans="2:12" x14ac:dyDescent="0.3">
      <c r="B8" s="3">
        <f t="shared" si="0"/>
        <v>44566</v>
      </c>
      <c r="C8" s="12" t="str" cm="1">
        <f t="array" aca="1" ref="C8" ca="1">IFERROR(INDEX(Team!$A$5:$A$8,SUMPRODUCT((OFFSET(Team!$C$5:$C$8,,MATCH(Planning!$B8,Team!$D$4:$J$4,0),)=Planning!C$1)*(Team!$B$5:$C$8=Planning!C$3)*ROW(Team!$A$5:$A$8))-4),"")</f>
        <v/>
      </c>
      <c r="D8" s="12" t="str" cm="1">
        <f t="array" aca="1" ref="D8" ca="1">IFERROR(INDEX(Team!$A$5:$A$8,SUMPRODUCT((OFFSET(Team!$C$5:$C$8,,MATCH(Planning!$B8,Team!$D$4:$J$4,0),)=Planning!D$1)*(Team!$B$5:$C$8=Planning!D$3)*ROW(Team!$A$5:$A$8))-4),"")</f>
        <v/>
      </c>
      <c r="E8" s="12" t="str" cm="1">
        <f t="array" aca="1" ref="E8" ca="1">IFERROR(INDEX(Team!$A$5:$A$8,SUMPRODUCT((OFFSET(Team!$C$5:$C$8,,MATCH(Planning!$B8,Team!$D$4:$J$4,0),)=Planning!E$1)*(Team!$B$5:$C$8=Planning!E$3)*ROW(Team!$A$5:$A$8))-4),"")</f>
        <v/>
      </c>
      <c r="F8" s="12" t="str" cm="1">
        <f t="array" aca="1" ref="F8" ca="1">IFERROR(INDEX(Team!$A$5:$A$8,SUMPRODUCT((OFFSET(Team!$C$5:$C$8,,MATCH(Planning!$B8,Team!$D$4:$J$4,0),)=Planning!F$1)*(Team!$B$5:$C$8=Planning!F$3)*ROW(Team!$A$5:$A$8))-4),"")</f>
        <v/>
      </c>
      <c r="G8" s="12" t="str" cm="1">
        <f t="array" aca="1" ref="G8" ca="1">IFERROR(INDEX(Team!$A$5:$A$8,SUMPRODUCT((OFFSET(Team!$C$5:$C$8,,MATCH(Planning!$B8,Team!$D$4:$J$4,0),)=Planning!G$1)*(Team!$B$5:$C$8=Planning!G$3)*ROW(Team!$A$5:$A$8))-4),"")</f>
        <v/>
      </c>
      <c r="H8" s="12" t="str" cm="1">
        <f t="array" aca="1" ref="H8" ca="1">IFERROR(INDEX(Team!$A$5:$A$8,SUMPRODUCT((OFFSET(Team!$C$5:$C$8,,MATCH(Planning!$B8,Team!$D$4:$J$4,0),)=Planning!H$1)*(Team!$B$5:$C$8=Planning!H$3)*ROW(Team!$A$5:$A$8))-4),"")</f>
        <v/>
      </c>
      <c r="I8" s="12" t="str" cm="1">
        <f t="array" aca="1" ref="I8" ca="1">IFERROR(INDEX(Team!$A$5:$A$8,SUMPRODUCT((OFFSET(Team!$C$5:$C$8,,MATCH(Planning!$B8,Team!$D$4:$J$4,0),)=Planning!I$1)*(Team!$B$5:$C$8=Planning!I$3)*ROW(Team!$A$5:$A$8))-4),"")</f>
        <v>Personne 3</v>
      </c>
      <c r="J8" s="12" t="str" cm="1">
        <f t="array" aca="1" ref="J8" ca="1">IFERROR(INDEX(Team!$A$5:$A$8,SUMPRODUCT((OFFSET(Team!$C$5:$C$8,,MATCH(Planning!$B8,Team!$D$4:$J$4,0),)=Planning!J$1)*(Team!$B$5:$C$8=Planning!J$3)*ROW(Team!$A$5:$A$8))-4),"")</f>
        <v/>
      </c>
      <c r="K8" s="12" t="str" cm="1">
        <f t="array" aca="1" ref="K8" ca="1">IFERROR(INDEX(Team!$A$5:$A$8,SUMPRODUCT((OFFSET(Team!$C$5:$C$8,,MATCH(Planning!$B8,Team!$D$4:$J$4,0),)=Planning!K$1)*(Team!$B$5:$C$8=Planning!K$3)*ROW(Team!$A$5:$A$8))-4),"")</f>
        <v/>
      </c>
      <c r="L8" s="12" t="str" cm="1">
        <f t="array" aca="1" ref="L8" ca="1">IFERROR(INDEX(Team!$A$5:$A$8,SUMPRODUCT((OFFSET(Team!$C$5:$C$8,,MATCH(Planning!$B8,Team!$D$4:$J$4,0),)=Planning!L$1)*(Team!$B$5:$C$8=Planning!L$3)*ROW(Team!$A$5:$A$8))-4),"")</f>
        <v/>
      </c>
    </row>
    <row r="9" spans="2:12" x14ac:dyDescent="0.3">
      <c r="B9" s="3">
        <f t="shared" si="0"/>
        <v>44567</v>
      </c>
      <c r="C9" s="12" t="str" cm="1">
        <f t="array" aca="1" ref="C9" ca="1">IFERROR(INDEX(Team!$A$5:$A$8,SUMPRODUCT((OFFSET(Team!$C$5:$C$8,,MATCH(Planning!$B9,Team!$D$4:$J$4,0),)=Planning!C$1)*(Team!$B$5:$C$8=Planning!C$3)*ROW(Team!$A$5:$A$8))-4),"")</f>
        <v/>
      </c>
      <c r="D9" s="12" t="str" cm="1">
        <f t="array" aca="1" ref="D9" ca="1">IFERROR(INDEX(Team!$A$5:$A$8,SUMPRODUCT((OFFSET(Team!$C$5:$C$8,,MATCH(Planning!$B9,Team!$D$4:$J$4,0),)=Planning!D$1)*(Team!$B$5:$C$8=Planning!D$3)*ROW(Team!$A$5:$A$8))-4),"")</f>
        <v/>
      </c>
      <c r="E9" s="12" t="str" cm="1">
        <f t="array" aca="1" ref="E9" ca="1">IFERROR(INDEX(Team!$A$5:$A$8,SUMPRODUCT((OFFSET(Team!$C$5:$C$8,,MATCH(Planning!$B9,Team!$D$4:$J$4,0),)=Planning!E$1)*(Team!$B$5:$C$8=Planning!E$3)*ROW(Team!$A$5:$A$8))-4),"")</f>
        <v/>
      </c>
      <c r="F9" s="12" t="str" cm="1">
        <f t="array" aca="1" ref="F9" ca="1">IFERROR(INDEX(Team!$A$5:$A$8,SUMPRODUCT((OFFSET(Team!$C$5:$C$8,,MATCH(Planning!$B9,Team!$D$4:$J$4,0),)=Planning!F$1)*(Team!$B$5:$C$8=Planning!F$3)*ROW(Team!$A$5:$A$8))-4),"")</f>
        <v/>
      </c>
      <c r="G9" s="12" t="str" cm="1">
        <f t="array" aca="1" ref="G9" ca="1">IFERROR(INDEX(Team!$A$5:$A$8,SUMPRODUCT((OFFSET(Team!$C$5:$C$8,,MATCH(Planning!$B9,Team!$D$4:$J$4,0),)=Planning!G$1)*(Team!$B$5:$C$8=Planning!G$3)*ROW(Team!$A$5:$A$8))-4),"")</f>
        <v/>
      </c>
      <c r="H9" s="12" t="str" cm="1">
        <f t="array" aca="1" ref="H9" ca="1">IFERROR(INDEX(Team!$A$5:$A$8,SUMPRODUCT((OFFSET(Team!$C$5:$C$8,,MATCH(Planning!$B9,Team!$D$4:$J$4,0),)=Planning!H$1)*(Team!$B$5:$C$8=Planning!H$3)*ROW(Team!$A$5:$A$8))-4),"")</f>
        <v/>
      </c>
      <c r="I9" s="12" t="str" cm="1">
        <f t="array" aca="1" ref="I9" ca="1">IFERROR(INDEX(Team!$A$5:$A$8,SUMPRODUCT((OFFSET(Team!$C$5:$C$8,,MATCH(Planning!$B9,Team!$D$4:$J$4,0),)=Planning!I$1)*(Team!$B$5:$C$8=Planning!I$3)*ROW(Team!$A$5:$A$8))-4),"")</f>
        <v/>
      </c>
      <c r="J9" s="12" t="str" cm="1">
        <f t="array" aca="1" ref="J9" ca="1">IFERROR(INDEX(Team!$A$5:$A$8,SUMPRODUCT((OFFSET(Team!$C$5:$C$8,,MATCH(Planning!$B9,Team!$D$4:$J$4,0),)=Planning!J$1)*(Team!$B$5:$C$8=Planning!J$3)*ROW(Team!$A$5:$A$8))-4),"")</f>
        <v/>
      </c>
      <c r="K9" s="12" t="str" cm="1">
        <f t="array" aca="1" ref="K9" ca="1">IFERROR(INDEX(Team!$A$5:$A$8,SUMPRODUCT((OFFSET(Team!$C$5:$C$8,,MATCH(Planning!$B9,Team!$D$4:$J$4,0),)=Planning!K$1)*(Team!$B$5:$C$8=Planning!K$3)*ROW(Team!$A$5:$A$8))-4),"")</f>
        <v/>
      </c>
      <c r="L9" s="12" t="str" cm="1">
        <f t="array" aca="1" ref="L9" ca="1">IFERROR(INDEX(Team!$A$5:$A$8,SUMPRODUCT((OFFSET(Team!$C$5:$C$8,,MATCH(Planning!$B9,Team!$D$4:$J$4,0),)=Planning!L$1)*(Team!$B$5:$C$8=Planning!L$3)*ROW(Team!$A$5:$A$8))-4),"")</f>
        <v>Personne 4</v>
      </c>
    </row>
    <row r="10" spans="2:12" x14ac:dyDescent="0.3">
      <c r="B10" s="3">
        <f t="shared" si="0"/>
        <v>44568</v>
      </c>
      <c r="C10" s="12" t="str" cm="1">
        <f t="array" aca="1" ref="C10" ca="1">IFERROR(INDEX(Team!$A$5:$A$8,SUMPRODUCT((OFFSET(Team!$C$5:$C$8,,MATCH(Planning!$B10,Team!$D$4:$J$4,0),)=Planning!C$1)*(Team!$B$5:$C$8=Planning!C$3)*ROW(Team!$A$5:$A$8))-4),"")</f>
        <v/>
      </c>
      <c r="D10" s="12" t="str" cm="1">
        <f t="array" aca="1" ref="D10" ca="1">IFERROR(INDEX(Team!$A$5:$A$8,SUMPRODUCT((OFFSET(Team!$C$5:$C$8,,MATCH(Planning!$B10,Team!$D$4:$J$4,0),)=Planning!D$1)*(Team!$B$5:$C$8=Planning!D$3)*ROW(Team!$A$5:$A$8))-4),"")</f>
        <v/>
      </c>
      <c r="E10" s="12" t="str" cm="1">
        <f t="array" aca="1" ref="E10" ca="1">IFERROR(INDEX(Team!$A$5:$A$8,SUMPRODUCT((OFFSET(Team!$C$5:$C$8,,MATCH(Planning!$B10,Team!$D$4:$J$4,0),)=Planning!E$1)*(Team!$B$5:$C$8=Planning!E$3)*ROW(Team!$A$5:$A$8))-4),"")</f>
        <v/>
      </c>
      <c r="F10" s="12" t="str" cm="1">
        <f t="array" aca="1" ref="F10" ca="1">IFERROR(INDEX(Team!$A$5:$A$8,SUMPRODUCT((OFFSET(Team!$C$5:$C$8,,MATCH(Planning!$B10,Team!$D$4:$J$4,0),)=Planning!F$1)*(Team!$B$5:$C$8=Planning!F$3)*ROW(Team!$A$5:$A$8))-4),"")</f>
        <v/>
      </c>
      <c r="G10" s="12" t="str" cm="1">
        <f t="array" aca="1" ref="G10" ca="1">IFERROR(INDEX(Team!$A$5:$A$8,SUMPRODUCT((OFFSET(Team!$C$5:$C$8,,MATCH(Planning!$B10,Team!$D$4:$J$4,0),)=Planning!G$1)*(Team!$B$5:$C$8=Planning!G$3)*ROW(Team!$A$5:$A$8))-4),"")</f>
        <v/>
      </c>
      <c r="H10" s="12" t="str" cm="1">
        <f t="array" aca="1" ref="H10" ca="1">IFERROR(INDEX(Team!$A$5:$A$8,SUMPRODUCT((OFFSET(Team!$C$5:$C$8,,MATCH(Planning!$B10,Team!$D$4:$J$4,0),)=Planning!H$1)*(Team!$B$5:$C$8=Planning!H$3)*ROW(Team!$A$5:$A$8))-4),"")</f>
        <v/>
      </c>
      <c r="I10" s="12" t="str" cm="1">
        <f t="array" aca="1" ref="I10" ca="1">IFERROR(INDEX(Team!$A$5:$A$8,SUMPRODUCT((OFFSET(Team!$C$5:$C$8,,MATCH(Planning!$B10,Team!$D$4:$J$4,0),)=Planning!I$1)*(Team!$B$5:$C$8=Planning!I$3)*ROW(Team!$A$5:$A$8))-4),"")</f>
        <v/>
      </c>
      <c r="J10" s="12" t="str" cm="1">
        <f t="array" aca="1" ref="J10" ca="1">IFERROR(INDEX(Team!$A$5:$A$8,SUMPRODUCT((OFFSET(Team!$C$5:$C$8,,MATCH(Planning!$B10,Team!$D$4:$J$4,0),)=Planning!J$1)*(Team!$B$5:$C$8=Planning!J$3)*ROW(Team!$A$5:$A$8))-4),"")</f>
        <v/>
      </c>
      <c r="K10" s="12" t="str" cm="1">
        <f t="array" aca="1" ref="K10" ca="1">IFERROR(INDEX(Team!$A$5:$A$8,SUMPRODUCT((OFFSET(Team!$C$5:$C$8,,MATCH(Planning!$B10,Team!$D$4:$J$4,0),)=Planning!K$1)*(Team!$B$5:$C$8=Planning!K$3)*ROW(Team!$A$5:$A$8))-4),"")</f>
        <v/>
      </c>
      <c r="L10" s="12" t="str" cm="1">
        <f t="array" aca="1" ref="L10" ca="1">IFERROR(INDEX(Team!$A$5:$A$8,SUMPRODUCT((OFFSET(Team!$C$5:$C$8,,MATCH(Planning!$B10,Team!$D$4:$J$4,0),)=Planning!L$1)*(Team!$B$5:$C$8=Planning!L$3)*ROW(Team!$A$5:$A$8))-4),"")</f>
        <v/>
      </c>
    </row>
    <row r="13" spans="2:12" x14ac:dyDescent="0.3">
      <c r="C13" s="6"/>
    </row>
    <row r="17" spans="3:3" x14ac:dyDescent="0.3">
      <c r="C17" t="s">
        <v>22</v>
      </c>
    </row>
  </sheetData>
  <phoneticPr fontId="2" type="noConversion"/>
  <conditionalFormatting sqref="B4:B10">
    <cfRule type="expression" dxfId="0" priority="1">
      <formula>B$1="WE"</formula>
    </cfRule>
  </conditionalFormatting>
  <dataValidations count="1">
    <dataValidation type="list" allowBlank="1" showInputMessage="1" showErrorMessage="1" sqref="M4:M10" xr:uid="{FA024FF5-58D8-452D-A93C-E04DF46D071C}">
      <formula1>OFFSET(Ligne,0,0,COUNTA($AO:$AO)-1)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Team</vt:lpstr>
      <vt:lpstr>Planning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 Domtous</dc:creator>
  <cp:lastModifiedBy>gilles</cp:lastModifiedBy>
  <dcterms:created xsi:type="dcterms:W3CDTF">2022-12-29T13:10:11Z</dcterms:created>
  <dcterms:modified xsi:type="dcterms:W3CDTF">2022-12-29T18:46:45Z</dcterms:modified>
</cp:coreProperties>
</file>