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80" windowWidth="19420" windowHeight="8000"/>
  </bookViews>
  <sheets>
    <sheet name="Feuil1" sheetId="1" r:id="rId1"/>
    <sheet name="Feuil2" sheetId="2" r:id="rId2"/>
    <sheet name="Feuil3" sheetId="3" r:id="rId3"/>
  </sheets>
  <definedNames>
    <definedName name="dept">Feuil1!$A$1</definedName>
  </definedNames>
  <calcPr calcId="124519"/>
</workbook>
</file>

<file path=xl/calcChain.xml><?xml version="1.0" encoding="utf-8"?>
<calcChain xmlns="http://schemas.openxmlformats.org/spreadsheetml/2006/main">
  <c r="K14" i="1"/>
  <c r="L14"/>
  <c r="M14"/>
  <c r="N14"/>
  <c r="O14"/>
  <c r="P14"/>
  <c r="Q14"/>
  <c r="R14"/>
  <c r="S14"/>
  <c r="T14"/>
  <c r="K15"/>
  <c r="L15"/>
  <c r="M15"/>
  <c r="N15"/>
  <c r="O15"/>
  <c r="P15"/>
  <c r="Q15"/>
  <c r="R15"/>
  <c r="S15"/>
  <c r="T15"/>
  <c r="K16"/>
  <c r="L16"/>
  <c r="M16"/>
  <c r="N16"/>
  <c r="O16"/>
  <c r="P16"/>
  <c r="Q16"/>
  <c r="R16"/>
  <c r="S16"/>
  <c r="T16"/>
  <c r="K17"/>
  <c r="L17"/>
  <c r="M17"/>
  <c r="N17"/>
  <c r="O17"/>
  <c r="P17"/>
  <c r="Q17"/>
  <c r="R17"/>
  <c r="S17"/>
  <c r="T17"/>
  <c r="K18"/>
  <c r="L18"/>
  <c r="M18"/>
  <c r="N18"/>
  <c r="O18"/>
  <c r="P18"/>
  <c r="Q18"/>
  <c r="R18"/>
  <c r="S18"/>
  <c r="T18"/>
  <c r="K19"/>
  <c r="L19"/>
  <c r="M19"/>
  <c r="N19"/>
  <c r="O19"/>
  <c r="P19"/>
  <c r="Q19"/>
  <c r="R19"/>
  <c r="S19"/>
  <c r="T19"/>
  <c r="K20"/>
  <c r="L20"/>
  <c r="M20"/>
  <c r="N20"/>
  <c r="O20"/>
  <c r="P20"/>
  <c r="Q20"/>
  <c r="R20"/>
  <c r="S20"/>
  <c r="T20"/>
  <c r="K21"/>
  <c r="L21"/>
  <c r="M21"/>
  <c r="N21"/>
  <c r="O21"/>
  <c r="P21"/>
  <c r="Q21"/>
  <c r="R21"/>
  <c r="S21"/>
  <c r="T21"/>
  <c r="K22"/>
  <c r="L22"/>
  <c r="M22"/>
  <c r="N22"/>
  <c r="O22"/>
  <c r="P22"/>
  <c r="Q22"/>
  <c r="R22"/>
  <c r="S22"/>
  <c r="T22"/>
  <c r="K23"/>
  <c r="L23"/>
  <c r="M23"/>
  <c r="N23"/>
  <c r="O23"/>
  <c r="P23"/>
  <c r="Q23"/>
  <c r="R23"/>
  <c r="S23"/>
  <c r="T23"/>
  <c r="K24"/>
  <c r="L24"/>
  <c r="M24"/>
  <c r="N24"/>
  <c r="O24"/>
  <c r="P24"/>
  <c r="Q24"/>
  <c r="R24"/>
  <c r="S24"/>
  <c r="T24"/>
  <c r="L13"/>
  <c r="M13"/>
  <c r="N13"/>
  <c r="O13"/>
  <c r="P13"/>
  <c r="Q13"/>
  <c r="R13"/>
  <c r="S13"/>
  <c r="T13"/>
  <c r="K13"/>
  <c r="J14" a="1"/>
  <c r="J14" s="1"/>
  <c r="J15" a="1"/>
  <c r="J15" s="1"/>
  <c r="J16" a="1"/>
  <c r="J16" s="1"/>
  <c r="J17" a="1"/>
  <c r="J17" s="1"/>
  <c r="J18" a="1"/>
  <c r="J18" s="1"/>
  <c r="J19" a="1"/>
  <c r="J19" s="1"/>
  <c r="J20" a="1"/>
  <c r="J20" s="1"/>
  <c r="J21" a="1"/>
  <c r="J21" s="1"/>
  <c r="J22" a="1"/>
  <c r="J22" s="1"/>
  <c r="J23" a="1"/>
  <c r="J23" s="1"/>
  <c r="J24" a="1"/>
  <c r="J24" s="1"/>
  <c r="J13" a="1"/>
  <c r="J13" s="1"/>
</calcChain>
</file>

<file path=xl/sharedStrings.xml><?xml version="1.0" encoding="utf-8"?>
<sst xmlns="http://schemas.openxmlformats.org/spreadsheetml/2006/main" count="15" uniqueCount="1">
  <si>
    <t>h</t>
  </si>
</sst>
</file>

<file path=xl/styles.xml><?xml version="1.0" encoding="utf-8"?>
<styleSheet xmlns="http://schemas.openxmlformats.org/spreadsheetml/2006/main">
  <numFmts count="2">
    <numFmt numFmtId="165" formatCode="0.00;0.00;&quot;&quot;"/>
    <numFmt numFmtId="167" formatCode="dd/mm/yy;@"/>
  </numFmts>
  <fonts count="6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0000FF"/>
      <name val="Arial"/>
      <family val="2"/>
    </font>
    <font>
      <sz val="10"/>
      <color rgb="FFFF0000"/>
      <name val="Arial"/>
      <family val="2"/>
    </font>
    <font>
      <sz val="10"/>
      <color rgb="FF00B050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Dashed">
        <color auto="1"/>
      </right>
      <top/>
      <bottom/>
      <diagonal/>
    </border>
    <border>
      <left style="mediumDashed">
        <color auto="1"/>
      </left>
      <right/>
      <top/>
      <bottom/>
      <diagonal/>
    </border>
  </borders>
  <cellStyleXfs count="3">
    <xf numFmtId="0" fontId="0" fillId="0" borderId="0"/>
    <xf numFmtId="0" fontId="1" fillId="0" borderId="0"/>
    <xf numFmtId="0" fontId="5" fillId="0" borderId="0"/>
  </cellStyleXfs>
  <cellXfs count="24">
    <xf numFmtId="0" fontId="0" fillId="0" borderId="0" xfId="0"/>
    <xf numFmtId="0" fontId="1" fillId="0" borderId="0" xfId="1"/>
    <xf numFmtId="0" fontId="1" fillId="0" borderId="0" xfId="1" applyBorder="1" applyAlignment="1">
      <alignment horizontal="center" vertical="center"/>
    </xf>
    <xf numFmtId="2" fontId="1" fillId="0" borderId="2" xfId="1" applyNumberFormat="1" applyBorder="1" applyAlignment="1">
      <alignment horizontal="center" vertical="center"/>
    </xf>
    <xf numFmtId="1" fontId="1" fillId="0" borderId="2" xfId="1" applyNumberFormat="1" applyBorder="1" applyAlignment="1">
      <alignment horizontal="center" vertical="center"/>
    </xf>
    <xf numFmtId="2" fontId="2" fillId="0" borderId="2" xfId="1" applyNumberFormat="1" applyFont="1" applyBorder="1" applyAlignment="1">
      <alignment horizontal="center" vertical="center"/>
    </xf>
    <xf numFmtId="1" fontId="2" fillId="0" borderId="2" xfId="1" applyNumberFormat="1" applyFont="1" applyBorder="1" applyAlignment="1">
      <alignment horizontal="center" vertical="center"/>
    </xf>
    <xf numFmtId="2" fontId="3" fillId="0" borderId="2" xfId="1" applyNumberFormat="1" applyFont="1" applyBorder="1" applyAlignment="1">
      <alignment horizontal="center" vertical="center"/>
    </xf>
    <xf numFmtId="1" fontId="3" fillId="0" borderId="2" xfId="1" applyNumberFormat="1" applyFont="1" applyBorder="1" applyAlignment="1">
      <alignment horizontal="center" vertical="center"/>
    </xf>
    <xf numFmtId="2" fontId="4" fillId="0" borderId="2" xfId="1" applyNumberFormat="1" applyFont="1" applyBorder="1" applyAlignment="1">
      <alignment horizontal="center" vertical="center"/>
    </xf>
    <xf numFmtId="1" fontId="4" fillId="0" borderId="2" xfId="1" applyNumberFormat="1" applyFont="1" applyBorder="1" applyAlignment="1">
      <alignment horizontal="center" vertical="center"/>
    </xf>
    <xf numFmtId="1" fontId="1" fillId="0" borderId="1" xfId="1" applyNumberForma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1" fontId="3" fillId="0" borderId="1" xfId="1" applyNumberFormat="1" applyFont="1" applyBorder="1" applyAlignment="1">
      <alignment horizontal="center" vertical="center"/>
    </xf>
    <xf numFmtId="1" fontId="4" fillId="0" borderId="1" xfId="1" applyNumberFormat="1" applyFont="1" applyBorder="1" applyAlignment="1">
      <alignment horizontal="center" vertical="center"/>
    </xf>
    <xf numFmtId="2" fontId="1" fillId="0" borderId="3" xfId="1" applyNumberFormat="1" applyBorder="1" applyAlignment="1">
      <alignment horizontal="center" vertical="center"/>
    </xf>
    <xf numFmtId="2" fontId="1" fillId="0" borderId="2" xfId="1" applyNumberFormat="1" applyBorder="1"/>
    <xf numFmtId="0" fontId="1" fillId="0" borderId="4" xfId="1" applyBorder="1"/>
    <xf numFmtId="0" fontId="0" fillId="0" borderId="5" xfId="0" applyBorder="1"/>
    <xf numFmtId="0" fontId="0" fillId="0" borderId="4" xfId="0" applyBorder="1"/>
    <xf numFmtId="14" fontId="1" fillId="0" borderId="1" xfId="1" applyNumberFormat="1" applyBorder="1" applyAlignment="1">
      <alignment horizontal="center" vertical="center"/>
    </xf>
    <xf numFmtId="14" fontId="1" fillId="0" borderId="2" xfId="1" applyNumberFormat="1" applyBorder="1" applyAlignment="1">
      <alignment horizontal="center" vertical="center"/>
    </xf>
    <xf numFmtId="165" fontId="0" fillId="0" borderId="2" xfId="0" applyNumberFormat="1" applyBorder="1"/>
    <xf numFmtId="167" fontId="1" fillId="0" borderId="2" xfId="1" applyNumberFormat="1" applyBorder="1"/>
  </cellXfs>
  <cellStyles count="3"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139700</xdr:colOff>
      <xdr:row>11</xdr:row>
      <xdr:rowOff>177800</xdr:rowOff>
    </xdr:from>
    <xdr:to>
      <xdr:col>8</xdr:col>
      <xdr:colOff>723900</xdr:colOff>
      <xdr:row>15</xdr:row>
      <xdr:rowOff>127000</xdr:rowOff>
    </xdr:to>
    <xdr:sp macro="" textlink="">
      <xdr:nvSpPr>
        <xdr:cNvPr id="2" name="ZoneTexte 1"/>
        <xdr:cNvSpPr txBox="1"/>
      </xdr:nvSpPr>
      <xdr:spPr>
        <a:xfrm>
          <a:off x="1092200" y="2203450"/>
          <a:ext cx="2495550" cy="685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la recherche des dates est auto  grace a une matricielle </a:t>
          </a:r>
        </a:p>
      </xdr:txBody>
    </xdr:sp>
    <xdr:clientData/>
  </xdr:twoCellAnchor>
  <xdr:twoCellAnchor>
    <xdr:from>
      <xdr:col>11</xdr:col>
      <xdr:colOff>482600</xdr:colOff>
      <xdr:row>3</xdr:row>
      <xdr:rowOff>146050</xdr:rowOff>
    </xdr:from>
    <xdr:to>
      <xdr:col>16</xdr:col>
      <xdr:colOff>622300</xdr:colOff>
      <xdr:row>8</xdr:row>
      <xdr:rowOff>152400</xdr:rowOff>
    </xdr:to>
    <xdr:sp macro="" textlink="">
      <xdr:nvSpPr>
        <xdr:cNvPr id="3" name="ZoneTexte 2"/>
        <xdr:cNvSpPr txBox="1"/>
      </xdr:nvSpPr>
      <xdr:spPr>
        <a:xfrm>
          <a:off x="5632450" y="698500"/>
          <a:ext cx="3949700" cy="927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effectivement avec DECALER  mais c'est la position de la date en colA qui sert  a decaler le pivot nommé "dept" </a:t>
          </a:r>
        </a:p>
        <a:p>
          <a:r>
            <a:rPr lang="fr-FR" sz="1100"/>
            <a:t>on pourrait </a:t>
          </a:r>
          <a:r>
            <a:rPr lang="fr-FR" sz="1100" baseline="0"/>
            <a:t> ameliorer en ne rapatriant que les val effectives ; mais  ça risque de compliquer  alors j'ai opté pour le format perso </a:t>
          </a:r>
        </a:p>
        <a:p>
          <a:r>
            <a:rPr lang="fr-FR" sz="1100" baseline="0"/>
            <a:t>0.00;0.00;""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43"/>
  <sheetViews>
    <sheetView tabSelected="1" topLeftCell="C4" workbookViewId="0">
      <selection activeCell="R8" sqref="R8"/>
    </sheetView>
  </sheetViews>
  <sheetFormatPr baseColWidth="10" defaultRowHeight="14.5"/>
  <cols>
    <col min="1" max="1" width="5.7265625" customWidth="1"/>
    <col min="2" max="2" width="2.1796875" customWidth="1"/>
    <col min="3" max="4" width="5.7265625" customWidth="1"/>
    <col min="5" max="5" width="6.08984375" customWidth="1"/>
    <col min="6" max="6" width="5" customWidth="1"/>
    <col min="7" max="7" width="6" customWidth="1"/>
    <col min="8" max="8" width="4.54296875" customWidth="1"/>
  </cols>
  <sheetData>
    <row r="1" spans="1:20">
      <c r="A1" s="20">
        <v>42562</v>
      </c>
      <c r="B1" s="21"/>
      <c r="C1" s="21"/>
      <c r="D1" s="21"/>
      <c r="E1" s="1"/>
      <c r="F1" s="1"/>
      <c r="G1" s="1"/>
      <c r="H1" s="1"/>
      <c r="I1" s="1"/>
      <c r="J1" s="1"/>
    </row>
    <row r="2" spans="1:20">
      <c r="A2" s="11">
        <v>7</v>
      </c>
      <c r="B2" s="3" t="s">
        <v>0</v>
      </c>
      <c r="C2" s="4">
        <v>5.0000000000000089</v>
      </c>
      <c r="D2" s="15">
        <v>7.0833333333333339</v>
      </c>
      <c r="E2" s="16"/>
      <c r="F2" s="16"/>
      <c r="G2" s="16"/>
      <c r="H2" s="16"/>
      <c r="I2" s="1"/>
      <c r="J2" s="1"/>
    </row>
    <row r="3" spans="1:20">
      <c r="A3" s="12">
        <v>1</v>
      </c>
      <c r="B3" s="5" t="s">
        <v>0</v>
      </c>
      <c r="C3" s="6">
        <v>30</v>
      </c>
      <c r="D3" s="5">
        <v>1.5</v>
      </c>
      <c r="E3" s="1"/>
      <c r="F3" s="1"/>
      <c r="G3" s="1"/>
      <c r="H3" s="1"/>
      <c r="I3" s="1"/>
      <c r="J3" s="1"/>
    </row>
    <row r="4" spans="1:20">
      <c r="A4" s="13">
        <v>3</v>
      </c>
      <c r="B4" s="7" t="s">
        <v>0</v>
      </c>
      <c r="C4" s="8">
        <v>50</v>
      </c>
      <c r="D4" s="7">
        <v>3.8333333333333335</v>
      </c>
      <c r="E4" s="1"/>
      <c r="F4" s="1"/>
      <c r="G4" s="1"/>
      <c r="H4" s="1"/>
      <c r="I4" s="1"/>
      <c r="J4" s="1"/>
    </row>
    <row r="5" spans="1:20">
      <c r="A5" s="14">
        <v>1</v>
      </c>
      <c r="B5" s="9" t="s">
        <v>0</v>
      </c>
      <c r="C5" s="10">
        <v>45</v>
      </c>
      <c r="D5" s="9">
        <v>1.75</v>
      </c>
      <c r="E5" s="1"/>
      <c r="F5" s="1"/>
      <c r="G5" s="1"/>
      <c r="H5" s="1"/>
      <c r="I5" s="1"/>
      <c r="J5" s="1"/>
    </row>
    <row r="6" spans="1:20">
      <c r="A6" s="11">
        <v>0</v>
      </c>
      <c r="B6" s="3" t="s">
        <v>0</v>
      </c>
      <c r="C6" s="4">
        <v>0</v>
      </c>
      <c r="D6" s="3">
        <v>0</v>
      </c>
      <c r="E6" s="1"/>
      <c r="F6" s="1"/>
      <c r="G6" s="1"/>
      <c r="H6" s="1"/>
      <c r="I6" s="1"/>
      <c r="J6" s="1"/>
    </row>
    <row r="7" spans="1:20">
      <c r="A7" s="2"/>
      <c r="B7" s="1"/>
      <c r="C7" s="1"/>
      <c r="D7" s="1"/>
      <c r="E7" s="1"/>
      <c r="F7" s="1"/>
      <c r="G7" s="1"/>
      <c r="H7" s="1"/>
      <c r="I7" s="1"/>
      <c r="J7" s="1"/>
    </row>
    <row r="8" spans="1:20">
      <c r="A8" s="1"/>
      <c r="B8" s="1"/>
      <c r="C8" s="1"/>
      <c r="D8" s="1"/>
      <c r="E8" s="1"/>
      <c r="F8" s="1"/>
      <c r="G8" s="1"/>
      <c r="H8" s="1"/>
      <c r="I8" s="1"/>
      <c r="J8" s="1"/>
    </row>
    <row r="9" spans="1:20">
      <c r="A9" s="1"/>
      <c r="B9" s="1"/>
      <c r="C9" s="1"/>
      <c r="D9" s="1"/>
      <c r="E9" s="1"/>
      <c r="F9" s="1"/>
      <c r="G9" s="1"/>
      <c r="H9" s="1"/>
      <c r="I9" s="1"/>
      <c r="J9" s="1"/>
    </row>
    <row r="10" spans="1:20">
      <c r="A10" s="1"/>
      <c r="B10" s="1"/>
      <c r="C10" s="1"/>
      <c r="D10" s="1"/>
      <c r="E10" s="1"/>
      <c r="F10" s="1"/>
      <c r="G10" s="1"/>
      <c r="H10" s="1"/>
      <c r="I10" s="1"/>
      <c r="J10" s="1"/>
    </row>
    <row r="11" spans="1:20">
      <c r="A11" s="1"/>
      <c r="B11" s="1"/>
      <c r="C11" s="1"/>
      <c r="D11" s="1"/>
      <c r="E11" s="1"/>
      <c r="F11" s="1"/>
      <c r="G11" s="1"/>
      <c r="H11" s="1"/>
      <c r="I11" s="1"/>
      <c r="J11" s="1"/>
    </row>
    <row r="12" spans="1:20">
      <c r="A12" s="1"/>
      <c r="B12" s="1"/>
      <c r="C12" s="1"/>
      <c r="D12" s="1"/>
      <c r="E12" s="1"/>
      <c r="F12" s="1"/>
      <c r="G12" s="1"/>
      <c r="H12" s="1"/>
      <c r="I12" s="1"/>
      <c r="J12" s="1"/>
    </row>
    <row r="13" spans="1:20">
      <c r="A13" s="1"/>
      <c r="B13" s="1"/>
      <c r="C13" s="1"/>
      <c r="D13" s="1"/>
      <c r="E13" s="1"/>
      <c r="F13" s="1"/>
      <c r="G13" s="1"/>
      <c r="H13" s="1"/>
      <c r="I13" s="1"/>
      <c r="J13" s="23">
        <f t="array" ref="J13">IFERROR(SMALL(IF(A$1:A$100&gt;40000,A$1:A$100),ROW(A1)),"")</f>
        <v>42562</v>
      </c>
      <c r="K13" s="22">
        <f ca="1">IFERROR(OFFSET(dept,MATCH($J13,$A:$A,0)-1+COLUMN(A:A),3,),"")</f>
        <v>7.0833333333333339</v>
      </c>
      <c r="L13" s="22">
        <f ca="1">IFERROR(OFFSET(dept,MATCH($J13,$A:$A,0)-1+COLUMN(B:B),3,),"")</f>
        <v>1.5</v>
      </c>
      <c r="M13" s="22">
        <f ca="1">IFERROR(OFFSET(dept,MATCH($J13,$A:$A,0)-1+COLUMN(C:C),3,),"")</f>
        <v>3.8333333333333335</v>
      </c>
      <c r="N13" s="22">
        <f ca="1">IFERROR(OFFSET(dept,MATCH($J13,$A:$A,0)-1+COLUMN(D:D),3,),"")</f>
        <v>1.75</v>
      </c>
      <c r="O13" s="22">
        <f ca="1">IFERROR(OFFSET(dept,MATCH($J13,$A:$A,0)-1+COLUMN(E:E),3,),"")</f>
        <v>0</v>
      </c>
      <c r="P13" s="22">
        <f ca="1">IFERROR(OFFSET(dept,MATCH($J13,$A:$A,0)-1+COLUMN(F:F),3,),"")</f>
        <v>0</v>
      </c>
      <c r="Q13" s="22">
        <f ca="1">IFERROR(OFFSET(dept,MATCH($J13,$A:$A,0)-1+COLUMN(G:G),3,),"")</f>
        <v>0</v>
      </c>
      <c r="R13" s="22">
        <f ca="1">IFERROR(OFFSET(dept,MATCH($J13,$A:$A,0)-1+COLUMN(H:H),3,),"")</f>
        <v>0</v>
      </c>
      <c r="S13" s="22">
        <f ca="1">IFERROR(OFFSET(dept,MATCH($J13,$A:$A,0)-1+COLUMN(I:I),3,),"")</f>
        <v>0</v>
      </c>
      <c r="T13" s="22">
        <f ca="1">IFERROR(OFFSET(dept,MATCH($J13,$A:$A,0)-1+COLUMN(J:J),3,),"")</f>
        <v>0</v>
      </c>
    </row>
    <row r="14" spans="1:20">
      <c r="A14" s="1"/>
      <c r="B14" s="1"/>
      <c r="C14" s="1"/>
      <c r="D14" s="1"/>
      <c r="E14" s="1"/>
      <c r="F14" s="1"/>
      <c r="G14" s="1"/>
      <c r="H14" s="1"/>
      <c r="I14" s="1"/>
      <c r="J14" s="23">
        <f t="array" ref="J14">IFERROR(SMALL(IF(A$1:A$100&gt;40000,A$1:A$100),ROW(A2)),"")</f>
        <v>42569</v>
      </c>
      <c r="K14" s="22">
        <f ca="1">IFERROR(OFFSET(dept,MATCH($J14,$A:$A,0)-1+COLUMN(A:A),3,),"")</f>
        <v>4.6666666666666661</v>
      </c>
      <c r="L14" s="22">
        <f ca="1">IFERROR(OFFSET(dept,MATCH($J14,$A:$A,0)-1+COLUMN(B:B),3,),"")</f>
        <v>1.8333333333333335</v>
      </c>
      <c r="M14" s="22">
        <f ca="1">IFERROR(OFFSET(dept,MATCH($J14,$A:$A,0)-1+COLUMN(C:C),3,),"")</f>
        <v>1.8333333333333335</v>
      </c>
      <c r="N14" s="22">
        <f ca="1">IFERROR(OFFSET(dept,MATCH($J14,$A:$A,0)-1+COLUMN(D:D),3,),"")</f>
        <v>0.75</v>
      </c>
      <c r="O14" s="22">
        <f ca="1">IFERROR(OFFSET(dept,MATCH($J14,$A:$A,0)-1+COLUMN(E:E),3,),"")</f>
        <v>0.25</v>
      </c>
      <c r="P14" s="22">
        <f ca="1">IFERROR(OFFSET(dept,MATCH($J14,$A:$A,0)-1+COLUMN(F:F),3,),"")</f>
        <v>0</v>
      </c>
      <c r="Q14" s="22">
        <f ca="1">IFERROR(OFFSET(dept,MATCH($J14,$A:$A,0)-1+COLUMN(G:G),3,),"")</f>
        <v>0</v>
      </c>
      <c r="R14" s="22">
        <f ca="1">IFERROR(OFFSET(dept,MATCH($J14,$A:$A,0)-1+COLUMN(H:H),3,),"")</f>
        <v>0</v>
      </c>
      <c r="S14" s="22">
        <f ca="1">IFERROR(OFFSET(dept,MATCH($J14,$A:$A,0)-1+COLUMN(I:I),3,),"")</f>
        <v>0</v>
      </c>
      <c r="T14" s="22">
        <f ca="1">IFERROR(OFFSET(dept,MATCH($J14,$A:$A,0)-1+COLUMN(J:J),3,),"")</f>
        <v>0</v>
      </c>
    </row>
    <row r="15" spans="1:20">
      <c r="A15" s="1"/>
      <c r="B15" s="1"/>
      <c r="C15" s="1"/>
      <c r="D15" s="1"/>
      <c r="E15" s="1"/>
      <c r="F15" s="1"/>
      <c r="G15" s="1"/>
      <c r="H15" s="1"/>
      <c r="I15" s="1"/>
      <c r="J15" s="23">
        <f t="array" ref="J15">IFERROR(SMALL(IF(A$1:A$100&gt;40000,A$1:A$100),ROW(A3)),"")</f>
        <v>42576</v>
      </c>
      <c r="K15" s="22">
        <f ca="1">IFERROR(OFFSET(dept,MATCH($J15,$A:$A,0)-1+COLUMN(A:A),3,),"")</f>
        <v>5.75</v>
      </c>
      <c r="L15" s="22">
        <f ca="1">IFERROR(OFFSET(dept,MATCH($J15,$A:$A,0)-1+COLUMN(B:B),3,),"")</f>
        <v>1.4166666666666667</v>
      </c>
      <c r="M15" s="22">
        <f ca="1">IFERROR(OFFSET(dept,MATCH($J15,$A:$A,0)-1+COLUMN(C:C),3,),"")</f>
        <v>3.75</v>
      </c>
      <c r="N15" s="22">
        <f ca="1">IFERROR(OFFSET(dept,MATCH($J15,$A:$A,0)-1+COLUMN(D:D),3,),"")</f>
        <v>0.33333333333333331</v>
      </c>
      <c r="O15" s="22">
        <f ca="1">IFERROR(OFFSET(dept,MATCH($J15,$A:$A,0)-1+COLUMN(E:E),3,),"")</f>
        <v>0.25</v>
      </c>
      <c r="P15" s="22">
        <f ca="1">IFERROR(OFFSET(dept,MATCH($J15,$A:$A,0)-1+COLUMN(F:F),3,),"")</f>
        <v>0</v>
      </c>
      <c r="Q15" s="22">
        <f ca="1">IFERROR(OFFSET(dept,MATCH($J15,$A:$A,0)-1+COLUMN(G:G),3,),"")</f>
        <v>0</v>
      </c>
      <c r="R15" s="22">
        <f ca="1">IFERROR(OFFSET(dept,MATCH($J15,$A:$A,0)-1+COLUMN(H:H),3,),"")</f>
        <v>0</v>
      </c>
      <c r="S15" s="22">
        <f ca="1">IFERROR(OFFSET(dept,MATCH($J15,$A:$A,0)-1+COLUMN(I:I),3,),"")</f>
        <v>0</v>
      </c>
      <c r="T15" s="22">
        <f ca="1">IFERROR(OFFSET(dept,MATCH($J15,$A:$A,0)-1+COLUMN(J:J),3,),"")</f>
        <v>0</v>
      </c>
    </row>
    <row r="16" spans="1:20">
      <c r="A16" s="1"/>
      <c r="B16" s="1"/>
      <c r="C16" s="1"/>
      <c r="D16" s="1"/>
      <c r="E16" s="1"/>
      <c r="F16" s="1"/>
      <c r="G16" s="1"/>
      <c r="H16" s="1"/>
      <c r="I16" s="1"/>
      <c r="J16" s="23" t="str">
        <f t="array" ref="J16">IFERROR(SMALL(IF(A$1:A$100&gt;40000,A$1:A$100),ROW(A4)),"")</f>
        <v/>
      </c>
      <c r="K16" s="22" t="str">
        <f ca="1">IFERROR(OFFSET(dept,MATCH($J16,$A:$A,0)-1+COLUMN(A:A),3,),"")</f>
        <v/>
      </c>
      <c r="L16" s="22" t="str">
        <f ca="1">IFERROR(OFFSET(dept,MATCH($J16,$A:$A,0)-1+COLUMN(B:B),3,),"")</f>
        <v/>
      </c>
      <c r="M16" s="22" t="str">
        <f ca="1">IFERROR(OFFSET(dept,MATCH($J16,$A:$A,0)-1+COLUMN(C:C),3,),"")</f>
        <v/>
      </c>
      <c r="N16" s="22" t="str">
        <f ca="1">IFERROR(OFFSET(dept,MATCH($J16,$A:$A,0)-1+COLUMN(D:D),3,),"")</f>
        <v/>
      </c>
      <c r="O16" s="22" t="str">
        <f ca="1">IFERROR(OFFSET(dept,MATCH($J16,$A:$A,0)-1+COLUMN(E:E),3,),"")</f>
        <v/>
      </c>
      <c r="P16" s="22" t="str">
        <f ca="1">IFERROR(OFFSET(dept,MATCH($J16,$A:$A,0)-1+COLUMN(F:F),3,),"")</f>
        <v/>
      </c>
      <c r="Q16" s="22" t="str">
        <f ca="1">IFERROR(OFFSET(dept,MATCH($J16,$A:$A,0)-1+COLUMN(G:G),3,),"")</f>
        <v/>
      </c>
      <c r="R16" s="22" t="str">
        <f ca="1">IFERROR(OFFSET(dept,MATCH($J16,$A:$A,0)-1+COLUMN(H:H),3,),"")</f>
        <v/>
      </c>
      <c r="S16" s="22" t="str">
        <f ca="1">IFERROR(OFFSET(dept,MATCH($J16,$A:$A,0)-1+COLUMN(I:I),3,),"")</f>
        <v/>
      </c>
      <c r="T16" s="22" t="str">
        <f ca="1">IFERROR(OFFSET(dept,MATCH($J16,$A:$A,0)-1+COLUMN(J:J),3,),"")</f>
        <v/>
      </c>
    </row>
    <row r="17" spans="1:20">
      <c r="A17" s="1"/>
      <c r="B17" s="1"/>
      <c r="C17" s="1"/>
      <c r="D17" s="1"/>
      <c r="E17" s="1"/>
      <c r="F17" s="1"/>
      <c r="G17" s="1"/>
      <c r="H17" s="1"/>
      <c r="I17" s="1"/>
      <c r="J17" s="23" t="str">
        <f t="array" ref="J17">IFERROR(SMALL(IF(A$1:A$100&gt;40000,A$1:A$100),ROW(A5)),"")</f>
        <v/>
      </c>
      <c r="K17" s="22" t="str">
        <f ca="1">IFERROR(OFFSET(dept,MATCH($J17,$A:$A,0)-1+COLUMN(A:A),3,),"")</f>
        <v/>
      </c>
      <c r="L17" s="22" t="str">
        <f ca="1">IFERROR(OFFSET(dept,MATCH($J17,$A:$A,0)-1+COLUMN(B:B),3,),"")</f>
        <v/>
      </c>
      <c r="M17" s="22" t="str">
        <f ca="1">IFERROR(OFFSET(dept,MATCH($J17,$A:$A,0)-1+COLUMN(C:C),3,),"")</f>
        <v/>
      </c>
      <c r="N17" s="22" t="str">
        <f ca="1">IFERROR(OFFSET(dept,MATCH($J17,$A:$A,0)-1+COLUMN(D:D),3,),"")</f>
        <v/>
      </c>
      <c r="O17" s="22" t="str">
        <f ca="1">IFERROR(OFFSET(dept,MATCH($J17,$A:$A,0)-1+COLUMN(E:E),3,),"")</f>
        <v/>
      </c>
      <c r="P17" s="22" t="str">
        <f ca="1">IFERROR(OFFSET(dept,MATCH($J17,$A:$A,0)-1+COLUMN(F:F),3,),"")</f>
        <v/>
      </c>
      <c r="Q17" s="22" t="str">
        <f ca="1">IFERROR(OFFSET(dept,MATCH($J17,$A:$A,0)-1+COLUMN(G:G),3,),"")</f>
        <v/>
      </c>
      <c r="R17" s="22" t="str">
        <f ca="1">IFERROR(OFFSET(dept,MATCH($J17,$A:$A,0)-1+COLUMN(H:H),3,),"")</f>
        <v/>
      </c>
      <c r="S17" s="22" t="str">
        <f ca="1">IFERROR(OFFSET(dept,MATCH($J17,$A:$A,0)-1+COLUMN(I:I),3,),"")</f>
        <v/>
      </c>
      <c r="T17" s="22" t="str">
        <f ca="1">IFERROR(OFFSET(dept,MATCH($J17,$A:$A,0)-1+COLUMN(J:J),3,),"")</f>
        <v/>
      </c>
    </row>
    <row r="18" spans="1:20">
      <c r="A18" s="1"/>
      <c r="B18" s="1"/>
      <c r="C18" s="1"/>
      <c r="D18" s="1"/>
      <c r="E18" s="1"/>
      <c r="F18" s="1"/>
      <c r="G18" s="1"/>
      <c r="H18" s="1"/>
      <c r="I18" s="1"/>
      <c r="J18" s="23" t="str">
        <f t="array" ref="J18">IFERROR(SMALL(IF(A$1:A$100&gt;40000,A$1:A$100),ROW(A6)),"")</f>
        <v/>
      </c>
      <c r="K18" s="22" t="str">
        <f ca="1">IFERROR(OFFSET(dept,MATCH($J18,$A:$A,0)-1+COLUMN(A:A),3,),"")</f>
        <v/>
      </c>
      <c r="L18" s="22" t="str">
        <f ca="1">IFERROR(OFFSET(dept,MATCH($J18,$A:$A,0)-1+COLUMN(B:B),3,),"")</f>
        <v/>
      </c>
      <c r="M18" s="22" t="str">
        <f ca="1">IFERROR(OFFSET(dept,MATCH($J18,$A:$A,0)-1+COLUMN(C:C),3,),"")</f>
        <v/>
      </c>
      <c r="N18" s="22" t="str">
        <f ca="1">IFERROR(OFFSET(dept,MATCH($J18,$A:$A,0)-1+COLUMN(D:D),3,),"")</f>
        <v/>
      </c>
      <c r="O18" s="22" t="str">
        <f ca="1">IFERROR(OFFSET(dept,MATCH($J18,$A:$A,0)-1+COLUMN(E:E),3,),"")</f>
        <v/>
      </c>
      <c r="P18" s="22" t="str">
        <f ca="1">IFERROR(OFFSET(dept,MATCH($J18,$A:$A,0)-1+COLUMN(F:F),3,),"")</f>
        <v/>
      </c>
      <c r="Q18" s="22" t="str">
        <f ca="1">IFERROR(OFFSET(dept,MATCH($J18,$A:$A,0)-1+COLUMN(G:G),3,),"")</f>
        <v/>
      </c>
      <c r="R18" s="22" t="str">
        <f ca="1">IFERROR(OFFSET(dept,MATCH($J18,$A:$A,0)-1+COLUMN(H:H),3,),"")</f>
        <v/>
      </c>
      <c r="S18" s="22" t="str">
        <f ca="1">IFERROR(OFFSET(dept,MATCH($J18,$A:$A,0)-1+COLUMN(I:I),3,),"")</f>
        <v/>
      </c>
      <c r="T18" s="22" t="str">
        <f ca="1">IFERROR(OFFSET(dept,MATCH($J18,$A:$A,0)-1+COLUMN(J:J),3,),"")</f>
        <v/>
      </c>
    </row>
    <row r="19" spans="1:20">
      <c r="A19" s="1"/>
      <c r="B19" s="1"/>
      <c r="C19" s="1"/>
      <c r="D19" s="1"/>
      <c r="E19" s="1"/>
      <c r="F19" s="1"/>
      <c r="G19" s="1"/>
      <c r="H19" s="1"/>
      <c r="I19" s="1"/>
      <c r="J19" s="23" t="str">
        <f t="array" ref="J19">IFERROR(SMALL(IF(A$1:A$100&gt;40000,A$1:A$100),ROW(A7)),"")</f>
        <v/>
      </c>
      <c r="K19" s="22" t="str">
        <f ca="1">IFERROR(OFFSET(dept,MATCH($J19,$A:$A,0)-1+COLUMN(A:A),3,),"")</f>
        <v/>
      </c>
      <c r="L19" s="22" t="str">
        <f ca="1">IFERROR(OFFSET(dept,MATCH($J19,$A:$A,0)-1+COLUMN(B:B),3,),"")</f>
        <v/>
      </c>
      <c r="M19" s="22" t="str">
        <f ca="1">IFERROR(OFFSET(dept,MATCH($J19,$A:$A,0)-1+COLUMN(C:C),3,),"")</f>
        <v/>
      </c>
      <c r="N19" s="22" t="str">
        <f ca="1">IFERROR(OFFSET(dept,MATCH($J19,$A:$A,0)-1+COLUMN(D:D),3,),"")</f>
        <v/>
      </c>
      <c r="O19" s="22" t="str">
        <f ca="1">IFERROR(OFFSET(dept,MATCH($J19,$A:$A,0)-1+COLUMN(E:E),3,),"")</f>
        <v/>
      </c>
      <c r="P19" s="22" t="str">
        <f ca="1">IFERROR(OFFSET(dept,MATCH($J19,$A:$A,0)-1+COLUMN(F:F),3,),"")</f>
        <v/>
      </c>
      <c r="Q19" s="22" t="str">
        <f ca="1">IFERROR(OFFSET(dept,MATCH($J19,$A:$A,0)-1+COLUMN(G:G),3,),"")</f>
        <v/>
      </c>
      <c r="R19" s="22" t="str">
        <f ca="1">IFERROR(OFFSET(dept,MATCH($J19,$A:$A,0)-1+COLUMN(H:H),3,),"")</f>
        <v/>
      </c>
      <c r="S19" s="22" t="str">
        <f ca="1">IFERROR(OFFSET(dept,MATCH($J19,$A:$A,0)-1+COLUMN(I:I),3,),"")</f>
        <v/>
      </c>
      <c r="T19" s="22" t="str">
        <f ca="1">IFERROR(OFFSET(dept,MATCH($J19,$A:$A,0)-1+COLUMN(J:J),3,),"")</f>
        <v/>
      </c>
    </row>
    <row r="20" spans="1:20">
      <c r="A20" s="1"/>
      <c r="B20" s="1"/>
      <c r="C20" s="1"/>
      <c r="D20" s="1"/>
      <c r="E20" s="1"/>
      <c r="F20" s="1"/>
      <c r="G20" s="1"/>
      <c r="H20" s="1"/>
      <c r="I20" s="1"/>
      <c r="J20" s="23" t="str">
        <f t="array" ref="J20">IFERROR(SMALL(IF(A$1:A$100&gt;40000,A$1:A$100),ROW(A8)),"")</f>
        <v/>
      </c>
      <c r="K20" s="22" t="str">
        <f ca="1">IFERROR(OFFSET(dept,MATCH($J20,$A:$A,0)-1+COLUMN(A:A),3,),"")</f>
        <v/>
      </c>
      <c r="L20" s="22" t="str">
        <f ca="1">IFERROR(OFFSET(dept,MATCH($J20,$A:$A,0)-1+COLUMN(B:B),3,),"")</f>
        <v/>
      </c>
      <c r="M20" s="22" t="str">
        <f ca="1">IFERROR(OFFSET(dept,MATCH($J20,$A:$A,0)-1+COLUMN(C:C),3,),"")</f>
        <v/>
      </c>
      <c r="N20" s="22" t="str">
        <f ca="1">IFERROR(OFFSET(dept,MATCH($J20,$A:$A,0)-1+COLUMN(D:D),3,),"")</f>
        <v/>
      </c>
      <c r="O20" s="22" t="str">
        <f ca="1">IFERROR(OFFSET(dept,MATCH($J20,$A:$A,0)-1+COLUMN(E:E),3,),"")</f>
        <v/>
      </c>
      <c r="P20" s="22" t="str">
        <f ca="1">IFERROR(OFFSET(dept,MATCH($J20,$A:$A,0)-1+COLUMN(F:F),3,),"")</f>
        <v/>
      </c>
      <c r="Q20" s="22" t="str">
        <f ca="1">IFERROR(OFFSET(dept,MATCH($J20,$A:$A,0)-1+COLUMN(G:G),3,),"")</f>
        <v/>
      </c>
      <c r="R20" s="22" t="str">
        <f ca="1">IFERROR(OFFSET(dept,MATCH($J20,$A:$A,0)-1+COLUMN(H:H),3,),"")</f>
        <v/>
      </c>
      <c r="S20" s="22" t="str">
        <f ca="1">IFERROR(OFFSET(dept,MATCH($J20,$A:$A,0)-1+COLUMN(I:I),3,),"")</f>
        <v/>
      </c>
      <c r="T20" s="22" t="str">
        <f ca="1">IFERROR(OFFSET(dept,MATCH($J20,$A:$A,0)-1+COLUMN(J:J),3,),"")</f>
        <v/>
      </c>
    </row>
    <row r="21" spans="1:20">
      <c r="A21" s="20">
        <v>42569</v>
      </c>
      <c r="B21" s="21"/>
      <c r="C21" s="21"/>
      <c r="D21" s="21"/>
      <c r="E21" s="1"/>
      <c r="F21" s="1"/>
      <c r="G21" s="1"/>
      <c r="H21" s="1"/>
      <c r="I21" s="1"/>
      <c r="J21" s="23" t="str">
        <f t="array" ref="J21">IFERROR(SMALL(IF(A$1:A$100&gt;40000,A$1:A$100),ROW(A9)),"")</f>
        <v/>
      </c>
      <c r="K21" s="22" t="str">
        <f ca="1">IFERROR(OFFSET(dept,MATCH($J21,$A:$A,0)-1+COLUMN(A:A),3,),"")</f>
        <v/>
      </c>
      <c r="L21" s="22" t="str">
        <f ca="1">IFERROR(OFFSET(dept,MATCH($J21,$A:$A,0)-1+COLUMN(B:B),3,),"")</f>
        <v/>
      </c>
      <c r="M21" s="22" t="str">
        <f ca="1">IFERROR(OFFSET(dept,MATCH($J21,$A:$A,0)-1+COLUMN(C:C),3,),"")</f>
        <v/>
      </c>
      <c r="N21" s="22" t="str">
        <f ca="1">IFERROR(OFFSET(dept,MATCH($J21,$A:$A,0)-1+COLUMN(D:D),3,),"")</f>
        <v/>
      </c>
      <c r="O21" s="22" t="str">
        <f ca="1">IFERROR(OFFSET(dept,MATCH($J21,$A:$A,0)-1+COLUMN(E:E),3,),"")</f>
        <v/>
      </c>
      <c r="P21" s="22" t="str">
        <f ca="1">IFERROR(OFFSET(dept,MATCH($J21,$A:$A,0)-1+COLUMN(F:F),3,),"")</f>
        <v/>
      </c>
      <c r="Q21" s="22" t="str">
        <f ca="1">IFERROR(OFFSET(dept,MATCH($J21,$A:$A,0)-1+COLUMN(G:G),3,),"")</f>
        <v/>
      </c>
      <c r="R21" s="22" t="str">
        <f ca="1">IFERROR(OFFSET(dept,MATCH($J21,$A:$A,0)-1+COLUMN(H:H),3,),"")</f>
        <v/>
      </c>
      <c r="S21" s="22" t="str">
        <f ca="1">IFERROR(OFFSET(dept,MATCH($J21,$A:$A,0)-1+COLUMN(I:I),3,),"")</f>
        <v/>
      </c>
      <c r="T21" s="22" t="str">
        <f ca="1">IFERROR(OFFSET(dept,MATCH($J21,$A:$A,0)-1+COLUMN(J:J),3,),"")</f>
        <v/>
      </c>
    </row>
    <row r="22" spans="1:20">
      <c r="A22" s="11">
        <v>4</v>
      </c>
      <c r="B22" s="3" t="s">
        <v>0</v>
      </c>
      <c r="C22" s="4">
        <v>39.999999999999993</v>
      </c>
      <c r="D22" s="3">
        <v>4.6666666666666661</v>
      </c>
      <c r="E22" s="16"/>
      <c r="F22" s="16"/>
      <c r="G22" s="16"/>
      <c r="H22" s="16"/>
      <c r="I22" s="1"/>
      <c r="J22" s="23" t="str">
        <f t="array" ref="J22">IFERROR(SMALL(IF(A$1:A$100&gt;40000,A$1:A$100),ROW(A10)),"")</f>
        <v/>
      </c>
      <c r="K22" s="22" t="str">
        <f ca="1">IFERROR(OFFSET(dept,MATCH($J22,$A:$A,0)-1+COLUMN(A:A),3,),"")</f>
        <v/>
      </c>
      <c r="L22" s="22" t="str">
        <f ca="1">IFERROR(OFFSET(dept,MATCH($J22,$A:$A,0)-1+COLUMN(B:B),3,),"")</f>
        <v/>
      </c>
      <c r="M22" s="22" t="str">
        <f ca="1">IFERROR(OFFSET(dept,MATCH($J22,$A:$A,0)-1+COLUMN(C:C),3,),"")</f>
        <v/>
      </c>
      <c r="N22" s="22" t="str">
        <f ca="1">IFERROR(OFFSET(dept,MATCH($J22,$A:$A,0)-1+COLUMN(D:D),3,),"")</f>
        <v/>
      </c>
      <c r="O22" s="22" t="str">
        <f ca="1">IFERROR(OFFSET(dept,MATCH($J22,$A:$A,0)-1+COLUMN(E:E),3,),"")</f>
        <v/>
      </c>
      <c r="P22" s="22" t="str">
        <f ca="1">IFERROR(OFFSET(dept,MATCH($J22,$A:$A,0)-1+COLUMN(F:F),3,),"")</f>
        <v/>
      </c>
      <c r="Q22" s="22" t="str">
        <f ca="1">IFERROR(OFFSET(dept,MATCH($J22,$A:$A,0)-1+COLUMN(G:G),3,),"")</f>
        <v/>
      </c>
      <c r="R22" s="22" t="str">
        <f ca="1">IFERROR(OFFSET(dept,MATCH($J22,$A:$A,0)-1+COLUMN(H:H),3,),"")</f>
        <v/>
      </c>
      <c r="S22" s="22" t="str">
        <f ca="1">IFERROR(OFFSET(dept,MATCH($J22,$A:$A,0)-1+COLUMN(I:I),3,),"")</f>
        <v/>
      </c>
      <c r="T22" s="22" t="str">
        <f ca="1">IFERROR(OFFSET(dept,MATCH($J22,$A:$A,0)-1+COLUMN(J:J),3,),"")</f>
        <v/>
      </c>
    </row>
    <row r="23" spans="1:20">
      <c r="A23" s="12">
        <v>1</v>
      </c>
      <c r="B23" s="5" t="s">
        <v>0</v>
      </c>
      <c r="C23" s="6">
        <v>50</v>
      </c>
      <c r="D23" s="5">
        <v>1.8333333333333335</v>
      </c>
      <c r="E23" s="1"/>
      <c r="F23" s="1"/>
      <c r="G23" s="1"/>
      <c r="H23" s="1"/>
      <c r="I23" s="1"/>
      <c r="J23" s="23" t="str">
        <f t="array" ref="J23">IFERROR(SMALL(IF(A$1:A$100&gt;40000,A$1:A$100),ROW(A11)),"")</f>
        <v/>
      </c>
      <c r="K23" s="22" t="str">
        <f ca="1">IFERROR(OFFSET(dept,MATCH($J23,$A:$A,0)-1+COLUMN(A:A),3,),"")</f>
        <v/>
      </c>
      <c r="L23" s="22" t="str">
        <f ca="1">IFERROR(OFFSET(dept,MATCH($J23,$A:$A,0)-1+COLUMN(B:B),3,),"")</f>
        <v/>
      </c>
      <c r="M23" s="22" t="str">
        <f ca="1">IFERROR(OFFSET(dept,MATCH($J23,$A:$A,0)-1+COLUMN(C:C),3,),"")</f>
        <v/>
      </c>
      <c r="N23" s="22" t="str">
        <f ca="1">IFERROR(OFFSET(dept,MATCH($J23,$A:$A,0)-1+COLUMN(D:D),3,),"")</f>
        <v/>
      </c>
      <c r="O23" s="22" t="str">
        <f ca="1">IFERROR(OFFSET(dept,MATCH($J23,$A:$A,0)-1+COLUMN(E:E),3,),"")</f>
        <v/>
      </c>
      <c r="P23" s="22" t="str">
        <f ca="1">IFERROR(OFFSET(dept,MATCH($J23,$A:$A,0)-1+COLUMN(F:F),3,),"")</f>
        <v/>
      </c>
      <c r="Q23" s="22" t="str">
        <f ca="1">IFERROR(OFFSET(dept,MATCH($J23,$A:$A,0)-1+COLUMN(G:G),3,),"")</f>
        <v/>
      </c>
      <c r="R23" s="22" t="str">
        <f ca="1">IFERROR(OFFSET(dept,MATCH($J23,$A:$A,0)-1+COLUMN(H:H),3,),"")</f>
        <v/>
      </c>
      <c r="S23" s="22" t="str">
        <f ca="1">IFERROR(OFFSET(dept,MATCH($J23,$A:$A,0)-1+COLUMN(I:I),3,),"")</f>
        <v/>
      </c>
      <c r="T23" s="22" t="str">
        <f ca="1">IFERROR(OFFSET(dept,MATCH($J23,$A:$A,0)-1+COLUMN(J:J),3,),"")</f>
        <v/>
      </c>
    </row>
    <row r="24" spans="1:20">
      <c r="A24" s="13">
        <v>1</v>
      </c>
      <c r="B24" s="7" t="s">
        <v>0</v>
      </c>
      <c r="C24" s="8">
        <v>50</v>
      </c>
      <c r="D24" s="7">
        <v>1.8333333333333335</v>
      </c>
      <c r="E24" s="1"/>
      <c r="F24" s="1"/>
      <c r="G24" s="1"/>
      <c r="H24" s="1"/>
      <c r="I24" s="1"/>
      <c r="J24" s="23" t="str">
        <f t="array" ref="J24">IFERROR(SMALL(IF(A$1:A$100&gt;40000,A$1:A$100),ROW(A12)),"")</f>
        <v/>
      </c>
      <c r="K24" s="22" t="str">
        <f ca="1">IFERROR(OFFSET(dept,MATCH($J24,$A:$A,0)-1+COLUMN(A:A),3,),"")</f>
        <v/>
      </c>
      <c r="L24" s="22" t="str">
        <f ca="1">IFERROR(OFFSET(dept,MATCH($J24,$A:$A,0)-1+COLUMN(B:B),3,),"")</f>
        <v/>
      </c>
      <c r="M24" s="22" t="str">
        <f ca="1">IFERROR(OFFSET(dept,MATCH($J24,$A:$A,0)-1+COLUMN(C:C),3,),"")</f>
        <v/>
      </c>
      <c r="N24" s="22" t="str">
        <f ca="1">IFERROR(OFFSET(dept,MATCH($J24,$A:$A,0)-1+COLUMN(D:D),3,),"")</f>
        <v/>
      </c>
      <c r="O24" s="22" t="str">
        <f ca="1">IFERROR(OFFSET(dept,MATCH($J24,$A:$A,0)-1+COLUMN(E:E),3,),"")</f>
        <v/>
      </c>
      <c r="P24" s="22" t="str">
        <f ca="1">IFERROR(OFFSET(dept,MATCH($J24,$A:$A,0)-1+COLUMN(F:F),3,),"")</f>
        <v/>
      </c>
      <c r="Q24" s="22" t="str">
        <f ca="1">IFERROR(OFFSET(dept,MATCH($J24,$A:$A,0)-1+COLUMN(G:G),3,),"")</f>
        <v/>
      </c>
      <c r="R24" s="22" t="str">
        <f ca="1">IFERROR(OFFSET(dept,MATCH($J24,$A:$A,0)-1+COLUMN(H:H),3,),"")</f>
        <v/>
      </c>
      <c r="S24" s="22" t="str">
        <f ca="1">IFERROR(OFFSET(dept,MATCH($J24,$A:$A,0)-1+COLUMN(I:I),3,),"")</f>
        <v/>
      </c>
      <c r="T24" s="22" t="str">
        <f ca="1">IFERROR(OFFSET(dept,MATCH($J24,$A:$A,0)-1+COLUMN(J:J),3,),"")</f>
        <v/>
      </c>
    </row>
    <row r="25" spans="1:20">
      <c r="A25" s="14">
        <v>0</v>
      </c>
      <c r="B25" s="9" t="s">
        <v>0</v>
      </c>
      <c r="C25" s="10">
        <v>45</v>
      </c>
      <c r="D25" s="9">
        <v>0.75</v>
      </c>
      <c r="E25" s="1"/>
      <c r="F25" s="1"/>
      <c r="G25" s="1"/>
      <c r="H25" s="1"/>
      <c r="I25" s="1"/>
      <c r="J25" s="17"/>
      <c r="K25" s="18"/>
    </row>
    <row r="26" spans="1:20">
      <c r="A26" s="11">
        <v>0</v>
      </c>
      <c r="B26" s="3" t="s">
        <v>0</v>
      </c>
      <c r="C26" s="4">
        <v>15</v>
      </c>
      <c r="D26" s="3">
        <v>0.25</v>
      </c>
      <c r="E26" s="1"/>
      <c r="F26" s="1"/>
      <c r="G26" s="1"/>
      <c r="H26" s="1"/>
      <c r="I26" s="1"/>
      <c r="J26" s="17"/>
      <c r="K26" s="18"/>
    </row>
    <row r="27" spans="1:20">
      <c r="A27" s="2"/>
      <c r="B27" s="1"/>
      <c r="C27" s="1"/>
      <c r="D27" s="1"/>
      <c r="E27" s="1"/>
      <c r="F27" s="1"/>
      <c r="G27" s="1"/>
      <c r="H27" s="1"/>
      <c r="I27" s="1"/>
      <c r="J27" s="17"/>
      <c r="K27" s="18"/>
    </row>
    <row r="28" spans="1:20">
      <c r="A28" s="1"/>
      <c r="B28" s="1"/>
      <c r="C28" s="1"/>
      <c r="D28" s="1"/>
      <c r="E28" s="1"/>
      <c r="F28" s="1"/>
      <c r="G28" s="1"/>
      <c r="H28" s="1"/>
      <c r="I28" s="1"/>
      <c r="J28" s="17"/>
      <c r="K28" s="18"/>
    </row>
    <row r="29" spans="1:20">
      <c r="A29" s="1"/>
      <c r="B29" s="1"/>
      <c r="C29" s="1"/>
      <c r="D29" s="1"/>
      <c r="E29" s="1"/>
      <c r="F29" s="1"/>
      <c r="G29" s="1"/>
      <c r="H29" s="1"/>
      <c r="I29" s="1"/>
      <c r="J29" s="17"/>
      <c r="K29" s="18"/>
    </row>
    <row r="30" spans="1:20">
      <c r="A30" s="1"/>
      <c r="B30" s="1"/>
      <c r="C30" s="1"/>
      <c r="D30" s="1"/>
      <c r="E30" s="1"/>
      <c r="F30" s="1"/>
      <c r="G30" s="1"/>
      <c r="H30" s="1"/>
      <c r="J30" s="19"/>
      <c r="K30" s="18"/>
    </row>
    <row r="31" spans="1:20">
      <c r="A31" s="1"/>
      <c r="B31" s="1"/>
      <c r="C31" s="1"/>
      <c r="D31" s="1"/>
      <c r="E31" s="1"/>
      <c r="F31" s="1"/>
      <c r="G31" s="1"/>
      <c r="H31" s="1"/>
    </row>
    <row r="32" spans="1:20">
      <c r="A32" s="1"/>
      <c r="B32" s="1"/>
      <c r="C32" s="1"/>
      <c r="D32" s="1"/>
      <c r="E32" s="1"/>
      <c r="F32" s="1"/>
      <c r="G32" s="1"/>
      <c r="H32" s="1"/>
    </row>
    <row r="33" spans="1:8">
      <c r="A33" s="1"/>
      <c r="B33" s="1"/>
      <c r="C33" s="1"/>
      <c r="D33" s="1"/>
      <c r="E33" s="1"/>
      <c r="F33" s="1"/>
      <c r="G33" s="1"/>
      <c r="H33" s="1"/>
    </row>
    <row r="34" spans="1:8">
      <c r="A34" s="1"/>
      <c r="B34" s="1"/>
      <c r="C34" s="1"/>
      <c r="D34" s="1"/>
      <c r="E34" s="1"/>
      <c r="F34" s="1"/>
      <c r="G34" s="1"/>
      <c r="H34" s="1"/>
    </row>
    <row r="35" spans="1:8">
      <c r="A35" s="1"/>
      <c r="B35" s="1"/>
      <c r="C35" s="1"/>
      <c r="D35" s="1"/>
      <c r="E35" s="1"/>
      <c r="F35" s="1"/>
      <c r="G35" s="1"/>
      <c r="H35" s="1"/>
    </row>
    <row r="36" spans="1:8">
      <c r="A36" s="1"/>
      <c r="B36" s="1"/>
      <c r="C36" s="1"/>
      <c r="D36" s="1"/>
      <c r="E36" s="1"/>
      <c r="F36" s="1"/>
      <c r="G36" s="1"/>
      <c r="H36" s="1"/>
    </row>
    <row r="37" spans="1:8">
      <c r="A37" s="20">
        <v>42576</v>
      </c>
      <c r="B37" s="21"/>
      <c r="C37" s="21"/>
      <c r="D37" s="21"/>
      <c r="E37" s="1"/>
      <c r="F37" s="1"/>
      <c r="G37" s="1"/>
      <c r="H37" s="1"/>
    </row>
    <row r="38" spans="1:8">
      <c r="A38" s="11">
        <v>5</v>
      </c>
      <c r="B38" s="3" t="s">
        <v>0</v>
      </c>
      <c r="C38" s="4">
        <v>45</v>
      </c>
      <c r="D38" s="3">
        <v>5.75</v>
      </c>
      <c r="E38" s="16"/>
      <c r="F38" s="16"/>
      <c r="G38" s="16"/>
      <c r="H38" s="16"/>
    </row>
    <row r="39" spans="1:8">
      <c r="A39" s="12">
        <v>1</v>
      </c>
      <c r="B39" s="5" t="s">
        <v>0</v>
      </c>
      <c r="C39" s="6">
        <v>25</v>
      </c>
      <c r="D39" s="5">
        <v>1.4166666666666667</v>
      </c>
      <c r="E39" s="1"/>
      <c r="F39" s="1"/>
      <c r="G39" s="1"/>
      <c r="H39" s="1"/>
    </row>
    <row r="40" spans="1:8">
      <c r="A40" s="13">
        <v>3</v>
      </c>
      <c r="B40" s="7" t="s">
        <v>0</v>
      </c>
      <c r="C40" s="8">
        <v>45</v>
      </c>
      <c r="D40" s="7">
        <v>3.75</v>
      </c>
      <c r="E40" s="1"/>
      <c r="F40" s="1"/>
      <c r="G40" s="1"/>
      <c r="H40" s="1"/>
    </row>
    <row r="41" spans="1:8">
      <c r="A41" s="14">
        <v>0</v>
      </c>
      <c r="B41" s="9" t="s">
        <v>0</v>
      </c>
      <c r="C41" s="10">
        <v>20</v>
      </c>
      <c r="D41" s="9">
        <v>0.33333333333333331</v>
      </c>
      <c r="E41" s="1"/>
      <c r="F41" s="1"/>
      <c r="G41" s="1"/>
      <c r="H41" s="1"/>
    </row>
    <row r="42" spans="1:8">
      <c r="A42" s="11">
        <v>0</v>
      </c>
      <c r="B42" s="3" t="s">
        <v>0</v>
      </c>
      <c r="C42" s="4">
        <v>15</v>
      </c>
      <c r="D42" s="3">
        <v>0.25</v>
      </c>
      <c r="E42" s="1"/>
      <c r="F42" s="1"/>
      <c r="G42" s="1"/>
      <c r="H42" s="1"/>
    </row>
    <row r="43" spans="1:8">
      <c r="A43" s="2"/>
      <c r="B43" s="1"/>
      <c r="C43" s="1"/>
      <c r="D43" s="1"/>
      <c r="E43" s="1"/>
      <c r="F43" s="1"/>
      <c r="G43" s="1"/>
      <c r="H43" s="1"/>
    </row>
  </sheetData>
  <mergeCells count="3">
    <mergeCell ref="A21:D21"/>
    <mergeCell ref="A37:D37"/>
    <mergeCell ref="A1:D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dept</vt:lpstr>
    </vt:vector>
  </TitlesOfParts>
  <Company>DALKIA France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COURTIOL Jordan</dc:creator>
  <cp:lastModifiedBy>tulipe</cp:lastModifiedBy>
  <dcterms:created xsi:type="dcterms:W3CDTF">2016-08-19T12:55:43Z</dcterms:created>
  <dcterms:modified xsi:type="dcterms:W3CDTF">2016-08-20T14:52:14Z</dcterms:modified>
</cp:coreProperties>
</file>