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BD8AD239-C210-4F81-B870-D339B122AEF7}" xr6:coauthVersionLast="47" xr6:coauthVersionMax="47" xr10:uidLastSave="{00000000-0000-0000-0000-000000000000}"/>
  <bookViews>
    <workbookView xWindow="-108" yWindow="-108" windowWidth="23256" windowHeight="12576" xr2:uid="{83FCF2A7-24D0-480F-B83E-AE0F09DF4508}"/>
  </bookViews>
  <sheets>
    <sheet name="Accueil" sheetId="117" r:id="rId1"/>
    <sheet name="95 Val d'Oise" sheetId="97" r:id="rId2"/>
    <sheet name="01 Ain" sheetId="2" r:id="rId3"/>
    <sheet name="02 Aisne" sheetId="3" r:id="rId4"/>
    <sheet name="03 Allier" sheetId="4" r:id="rId5"/>
    <sheet name="04 Alpes de Haute-Provence" sheetId="5" r:id="rId6"/>
    <sheet name="05 Hautes-Alpes" sheetId="6" r:id="rId7"/>
    <sheet name="06 Alpes-Maritimes" sheetId="7" r:id="rId8"/>
    <sheet name="07 Ardêche" sheetId="8" r:id="rId9"/>
    <sheet name="08 Ardennes" sheetId="9" r:id="rId10"/>
    <sheet name="09 Ariège" sheetId="10" r:id="rId11"/>
    <sheet name="10 Aube" sheetId="11" r:id="rId12"/>
    <sheet name="11 Aude" sheetId="12" r:id="rId13"/>
    <sheet name="12 Aveyron" sheetId="13" r:id="rId14"/>
    <sheet name="13 Bouches-du-Rhône" sheetId="14" r:id="rId15"/>
    <sheet name="14 Calvados" sheetId="15" r:id="rId16"/>
    <sheet name="15 Cantal" sheetId="16" r:id="rId17"/>
    <sheet name="16 Charente" sheetId="17" r:id="rId18"/>
    <sheet name="17 Charente-Maritime" sheetId="18" r:id="rId19"/>
    <sheet name="18 Cher" sheetId="19" r:id="rId20"/>
    <sheet name="19 Corrèze" sheetId="20" r:id="rId21"/>
    <sheet name="2A Corse-du-Sud" sheetId="21" r:id="rId22"/>
    <sheet name="2B Haute-Corse" sheetId="22" r:id="rId23"/>
    <sheet name="21 Côte-d'Or" sheetId="23" r:id="rId24"/>
    <sheet name="22 Côtes d'Armor" sheetId="24" r:id="rId25"/>
    <sheet name="23 Creuse" sheetId="25" r:id="rId26"/>
    <sheet name="24 Dordogne" sheetId="26" r:id="rId27"/>
    <sheet name="25 Doubs" sheetId="27" r:id="rId28"/>
    <sheet name="26 Drôme" sheetId="28" r:id="rId29"/>
    <sheet name="27 Eure" sheetId="29" r:id="rId30"/>
    <sheet name="28 Eure-et-Loir" sheetId="30" r:id="rId31"/>
    <sheet name="29 Finistère" sheetId="31" r:id="rId32"/>
    <sheet name="30 Gard" sheetId="32" r:id="rId33"/>
    <sheet name="31 Haute-Garonne" sheetId="33" r:id="rId34"/>
    <sheet name="32 Gers" sheetId="34" r:id="rId35"/>
    <sheet name="33 Gironde" sheetId="35" r:id="rId36"/>
    <sheet name="34 Hérault" sheetId="36" r:id="rId37"/>
    <sheet name="35 Île-et-Vilaine" sheetId="37" r:id="rId38"/>
    <sheet name="36 Indre" sheetId="38" r:id="rId39"/>
    <sheet name="37 Indre-et-Loire" sheetId="39" r:id="rId40"/>
    <sheet name="38 Isère" sheetId="40" r:id="rId41"/>
    <sheet name="39 Jura" sheetId="41" r:id="rId42"/>
    <sheet name="40 Landes" sheetId="42" r:id="rId43"/>
    <sheet name="41 Loir-et-Cher" sheetId="43" r:id="rId44"/>
    <sheet name="42 Loire" sheetId="44" r:id="rId45"/>
    <sheet name="43 Haute-Loire" sheetId="45" r:id="rId46"/>
    <sheet name="44 Loire-Atlantique" sheetId="46" r:id="rId47"/>
    <sheet name="45 Loiret" sheetId="47" r:id="rId48"/>
    <sheet name="46 Lot" sheetId="48" r:id="rId49"/>
    <sheet name="47 Lot-et-Garonne" sheetId="49" r:id="rId50"/>
    <sheet name="48 Lozère" sheetId="50" r:id="rId51"/>
    <sheet name="49 Maine-et-Loire" sheetId="51" r:id="rId52"/>
    <sheet name="50 Manche" sheetId="52" r:id="rId53"/>
    <sheet name="51 Marne" sheetId="53" r:id="rId54"/>
    <sheet name="52 Haute-Marne" sheetId="54" r:id="rId55"/>
    <sheet name="53 Mayenne" sheetId="55" r:id="rId56"/>
    <sheet name="54 Meurthe-et-Moselle" sheetId="56" r:id="rId57"/>
    <sheet name="55 Meuse" sheetId="57" r:id="rId58"/>
    <sheet name="56 Morbihan" sheetId="58" r:id="rId59"/>
    <sheet name="57 Moselle" sheetId="59" r:id="rId60"/>
    <sheet name="58 Nièvre" sheetId="60" r:id="rId61"/>
    <sheet name="59 Nord" sheetId="61" r:id="rId62"/>
    <sheet name="60 Oise" sheetId="62" r:id="rId63"/>
    <sheet name="61 Orne" sheetId="63" r:id="rId64"/>
    <sheet name="62 Pas-de-Calais" sheetId="64" r:id="rId65"/>
    <sheet name="63 Puy-de-Dôme" sheetId="65" r:id="rId66"/>
    <sheet name="64 Pyrénées-Atlantiques" sheetId="66" r:id="rId67"/>
    <sheet name="65 Hautes-Pyrénées" sheetId="67" r:id="rId68"/>
    <sheet name="66 Pyrénées-Orientales" sheetId="68" r:id="rId69"/>
    <sheet name="67 Bas-Rhin" sheetId="69" r:id="rId70"/>
    <sheet name="68 Haut-Rhin" sheetId="70" r:id="rId71"/>
    <sheet name="69 Rhône" sheetId="71" r:id="rId72"/>
    <sheet name="70 Haute-Saône" sheetId="72" r:id="rId73"/>
    <sheet name="71 Saône-et-Loire" sheetId="73" r:id="rId74"/>
    <sheet name="72 Sarthe" sheetId="74" r:id="rId75"/>
    <sheet name="73 Savoie" sheetId="75" r:id="rId76"/>
    <sheet name="74 Haute-Savoie" sheetId="76" r:id="rId77"/>
    <sheet name="75 Paris" sheetId="77" r:id="rId78"/>
    <sheet name="76 Seine-Maritime" sheetId="78" r:id="rId79"/>
    <sheet name="77 Seine-et-Marne" sheetId="79" r:id="rId80"/>
    <sheet name="78 Yvelines" sheetId="80" r:id="rId81"/>
    <sheet name="79 Deux-Sèvres" sheetId="81" r:id="rId82"/>
    <sheet name="80 Somme" sheetId="82" r:id="rId83"/>
    <sheet name="81 Tarn" sheetId="83" r:id="rId84"/>
    <sheet name="82 Tarn-et-Garonne" sheetId="84" r:id="rId85"/>
    <sheet name="83 Var" sheetId="85" r:id="rId86"/>
    <sheet name="84 Vaucluse" sheetId="86" r:id="rId87"/>
    <sheet name="85 Vendée" sheetId="87" r:id="rId88"/>
    <sheet name="86 Vienne" sheetId="88" r:id="rId89"/>
    <sheet name="87 Haute-Vienne" sheetId="89" r:id="rId90"/>
    <sheet name="88 Vosges" sheetId="90" r:id="rId91"/>
    <sheet name="89 Yonne" sheetId="91" r:id="rId92"/>
    <sheet name="90 Territoire-de-Belfort" sheetId="92" r:id="rId93"/>
    <sheet name="91 Essonne" sheetId="93" r:id="rId94"/>
    <sheet name="92 Hauts-de-Seine" sheetId="94" r:id="rId95"/>
    <sheet name="93 Seine-Saint-Denis" sheetId="95" r:id="rId96"/>
    <sheet name="94 Val-de-Marne" sheetId="96" r:id="rId97"/>
    <sheet name="971 Guadeloupe" sheetId="98" r:id="rId98"/>
    <sheet name="972 Martinique" sheetId="99" r:id="rId99"/>
    <sheet name="973 Guyane" sheetId="100" r:id="rId100"/>
    <sheet name="974 La Réunion" sheetId="101" r:id="rId101"/>
    <sheet name="976 Mayotte" sheetId="102" r:id="rId102"/>
    <sheet name="Région Auvergne-Rhône-Alpes" sheetId="103" r:id="rId103"/>
    <sheet name="Région Bourgogne-Franche-Comté" sheetId="104" r:id="rId104"/>
    <sheet name="Région Bretagne" sheetId="105" r:id="rId105"/>
    <sheet name="Région Centre-Val de Loire" sheetId="106" r:id="rId106"/>
    <sheet name="Région Corse" sheetId="107" r:id="rId107"/>
    <sheet name="Région Grand Est" sheetId="108" r:id="rId108"/>
    <sheet name="Région Hauts-de-France" sheetId="109" r:id="rId109"/>
    <sheet name="Région Ile-de-France" sheetId="110" r:id="rId110"/>
    <sheet name="Région Normandie" sheetId="111" r:id="rId111"/>
    <sheet name="Région Nouvelle-Aquitaine" sheetId="112" r:id="rId112"/>
    <sheet name="Région Occitanie" sheetId="113" r:id="rId113"/>
    <sheet name="Région Pays de la Loire" sheetId="114" r:id="rId114"/>
  </sheets>
  <definedNames>
    <definedName name="region">Accueil!$A$103:$A$115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2" i="117" l="1" a="1"/>
  <c r="B102" i="117" s="1"/>
  <c r="B100" i="117" a="1"/>
  <c r="B100" i="117" s="1"/>
  <c r="B101" i="117" a="1"/>
  <c r="B101" i="117" s="1"/>
  <c r="B96" i="117" a="1"/>
  <c r="B96" i="117" s="1"/>
  <c r="B97" i="117" a="1"/>
  <c r="B97" i="117" s="1"/>
  <c r="B98" i="117" a="1"/>
  <c r="B98" i="117" s="1"/>
  <c r="B99" i="117" a="1"/>
  <c r="B99" i="117" s="1"/>
  <c r="B88" i="117" a="1"/>
  <c r="B88" i="117" s="1"/>
  <c r="B89" i="117" a="1"/>
  <c r="B89" i="117" s="1"/>
  <c r="B90" i="117" a="1"/>
  <c r="B90" i="117" s="1"/>
  <c r="B91" i="117" a="1"/>
  <c r="B91" i="117" s="1"/>
  <c r="B92" i="117" a="1"/>
  <c r="B92" i="117" s="1"/>
  <c r="B93" i="117" a="1"/>
  <c r="B93" i="117" s="1"/>
  <c r="B94" i="117" a="1"/>
  <c r="B94" i="117" s="1"/>
  <c r="B95" i="117" a="1"/>
  <c r="B95" i="117" s="1"/>
  <c r="B79" i="117" a="1"/>
  <c r="B79" i="117" s="1"/>
  <c r="B80" i="117" a="1"/>
  <c r="B80" i="117" s="1"/>
  <c r="B81" i="117" a="1"/>
  <c r="B81" i="117" s="1"/>
  <c r="B82" i="117" a="1"/>
  <c r="B82" i="117" s="1"/>
  <c r="B83" i="117" a="1"/>
  <c r="B83" i="117" s="1"/>
  <c r="B84" i="117" a="1"/>
  <c r="B84" i="117" s="1"/>
  <c r="B85" i="117" a="1"/>
  <c r="B85" i="117" s="1"/>
  <c r="B86" i="117" a="1"/>
  <c r="B86" i="117" s="1"/>
  <c r="B87" i="117" a="1"/>
  <c r="B87" i="117" s="1"/>
  <c r="B70" i="117" a="1"/>
  <c r="B70" i="117" s="1"/>
  <c r="B71" i="117" a="1"/>
  <c r="B71" i="117" s="1"/>
  <c r="B72" i="117" a="1"/>
  <c r="B72" i="117" s="1"/>
  <c r="B73" i="117" a="1"/>
  <c r="B73" i="117" s="1"/>
  <c r="B74" i="117" a="1"/>
  <c r="B74" i="117" s="1"/>
  <c r="B75" i="117" a="1"/>
  <c r="B75" i="117" s="1"/>
  <c r="B76" i="117" a="1"/>
  <c r="B76" i="117" s="1"/>
  <c r="B77" i="117" a="1"/>
  <c r="B77" i="117" s="1"/>
  <c r="B78" i="117" a="1"/>
  <c r="B78" i="117" s="1"/>
  <c r="B58" i="117" a="1"/>
  <c r="B58" i="117" s="1"/>
  <c r="B59" i="117" a="1"/>
  <c r="B59" i="117" s="1"/>
  <c r="B60" i="117" a="1"/>
  <c r="B60" i="117" s="1"/>
  <c r="B61" i="117" a="1"/>
  <c r="B61" i="117" s="1"/>
  <c r="B62" i="117" a="1"/>
  <c r="B62" i="117" s="1"/>
  <c r="B63" i="117" a="1"/>
  <c r="B63" i="117" s="1"/>
  <c r="B64" i="117" a="1"/>
  <c r="B64" i="117" s="1"/>
  <c r="B65" i="117" a="1"/>
  <c r="B65" i="117" s="1"/>
  <c r="B66" i="117" a="1"/>
  <c r="B66" i="117" s="1"/>
  <c r="B67" i="117" a="1"/>
  <c r="B67" i="117" s="1"/>
  <c r="B68" i="117" a="1"/>
  <c r="B68" i="117" s="1"/>
  <c r="B69" i="117" a="1"/>
  <c r="B69" i="117" s="1"/>
  <c r="B50" i="117" a="1"/>
  <c r="B50" i="117" s="1"/>
  <c r="B51" i="117" a="1"/>
  <c r="B51" i="117" s="1"/>
  <c r="B52" i="117" a="1"/>
  <c r="B52" i="117" s="1"/>
  <c r="B53" i="117" a="1"/>
  <c r="B53" i="117" s="1"/>
  <c r="B54" i="117" a="1"/>
  <c r="B54" i="117" s="1"/>
  <c r="B55" i="117" a="1"/>
  <c r="B55" i="117" s="1"/>
  <c r="B56" i="117" a="1"/>
  <c r="B56" i="117" s="1"/>
  <c r="B57" i="117" a="1"/>
  <c r="B57" i="117" s="1"/>
  <c r="B41" i="117" a="1"/>
  <c r="B41" i="117" s="1"/>
  <c r="B42" i="117" a="1"/>
  <c r="B42" i="117" s="1"/>
  <c r="B43" i="117" a="1"/>
  <c r="B43" i="117" s="1"/>
  <c r="B44" i="117" a="1"/>
  <c r="B44" i="117" s="1"/>
  <c r="B45" i="117" a="1"/>
  <c r="B45" i="117" s="1"/>
  <c r="B46" i="117" a="1"/>
  <c r="B46" i="117" s="1"/>
  <c r="B47" i="117" a="1"/>
  <c r="B47" i="117" s="1"/>
  <c r="B48" i="117" a="1"/>
  <c r="B48" i="117" s="1"/>
  <c r="B49" i="117" a="1"/>
  <c r="B49" i="117" s="1"/>
  <c r="B34" i="117" a="1"/>
  <c r="B34" i="117" s="1"/>
  <c r="B35" i="117" a="1"/>
  <c r="B35" i="117" s="1"/>
  <c r="B36" i="117" a="1"/>
  <c r="B36" i="117" s="1"/>
  <c r="B37" i="117" a="1"/>
  <c r="B37" i="117" s="1"/>
  <c r="B38" i="117" a="1"/>
  <c r="B38" i="117" s="1"/>
  <c r="B39" i="117" a="1"/>
  <c r="B39" i="117" s="1"/>
  <c r="B40" i="117" a="1"/>
  <c r="B40" i="117" s="1"/>
  <c r="B22" i="117" a="1"/>
  <c r="B22" i="117" s="1"/>
  <c r="B23" i="117" a="1"/>
  <c r="B23" i="117" s="1"/>
  <c r="B24" i="117" a="1"/>
  <c r="B24" i="117" s="1"/>
  <c r="B25" i="117" a="1"/>
  <c r="B25" i="117" s="1"/>
  <c r="B26" i="117" a="1"/>
  <c r="B26" i="117" s="1"/>
  <c r="B27" i="117" a="1"/>
  <c r="B27" i="117" s="1"/>
  <c r="B28" i="117" a="1"/>
  <c r="B28" i="117" s="1"/>
  <c r="B29" i="117" a="1"/>
  <c r="B29" i="117" s="1"/>
  <c r="B30" i="117" a="1"/>
  <c r="B30" i="117" s="1"/>
  <c r="B31" i="117" a="1"/>
  <c r="B31" i="117" s="1"/>
  <c r="B32" i="117" a="1"/>
  <c r="B32" i="117" s="1"/>
  <c r="B33" i="117" a="1"/>
  <c r="B33" i="117" s="1"/>
  <c r="B2" i="117" a="1"/>
  <c r="B2" i="117" s="1"/>
  <c r="B3" i="117" a="1"/>
  <c r="B3" i="117" s="1"/>
  <c r="B4" i="117" a="1"/>
  <c r="B4" i="117" s="1"/>
  <c r="B5" i="117" a="1"/>
  <c r="B5" i="117" s="1"/>
  <c r="B6" i="117" a="1"/>
  <c r="B6" i="117" s="1"/>
  <c r="B7" i="117" a="1"/>
  <c r="B7" i="117" s="1"/>
  <c r="B8" i="117" a="1"/>
  <c r="B8" i="117" s="1"/>
  <c r="B9" i="117" a="1"/>
  <c r="B9" i="117" s="1"/>
  <c r="B10" i="117" a="1"/>
  <c r="B10" i="117" s="1"/>
  <c r="B11" i="117" a="1"/>
  <c r="B11" i="117" s="1"/>
  <c r="B12" i="117" a="1"/>
  <c r="B12" i="117" s="1"/>
  <c r="B13" i="117" a="1"/>
  <c r="B13" i="117" s="1"/>
  <c r="B14" i="117" a="1"/>
  <c r="B14" i="117" s="1"/>
  <c r="B15" i="117" a="1"/>
  <c r="B15" i="117" s="1"/>
  <c r="B16" i="117" a="1"/>
  <c r="B16" i="117" s="1"/>
  <c r="B17" i="117" a="1"/>
  <c r="B17" i="117" s="1"/>
  <c r="B18" i="117" a="1"/>
  <c r="B18" i="117" s="1"/>
  <c r="B19" i="117" a="1"/>
  <c r="B19" i="117" s="1"/>
  <c r="B20" i="117" a="1"/>
  <c r="B20" i="117" s="1"/>
  <c r="B21" i="117" a="1"/>
  <c r="B21" i="117" s="1"/>
  <c r="B1" i="117" a="1"/>
  <c r="B1" i="117" s="1"/>
  <c r="B103" i="117" a="1"/>
  <c r="B103" i="117" s="1"/>
  <c r="B104" i="117" a="1"/>
  <c r="B104" i="117" s="1"/>
  <c r="B105" i="117" a="1"/>
  <c r="B105" i="117" s="1"/>
  <c r="B106" i="117" a="1"/>
  <c r="B106" i="117" s="1"/>
  <c r="B107" i="117" a="1"/>
  <c r="B107" i="117" s="1"/>
  <c r="B108" i="117" a="1"/>
  <c r="B108" i="117" s="1"/>
  <c r="B109" i="117" a="1"/>
  <c r="B109" i="117" s="1"/>
  <c r="B110" i="117" a="1"/>
  <c r="B110" i="117" s="1"/>
  <c r="B111" i="117" a="1"/>
  <c r="B111" i="117" s="1"/>
  <c r="B112" i="117" a="1"/>
  <c r="B112" i="117" s="1"/>
  <c r="B113" i="117" a="1"/>
  <c r="B113" i="117" s="1"/>
  <c r="B114" i="117" a="1"/>
  <c r="B114" i="117" s="1"/>
  <c r="F4" i="117" l="1" a="1"/>
  <c r="F4" i="117" s="1"/>
  <c r="H4" i="117" l="1" a="1"/>
  <c r="H4" i="117" s="1"/>
  <c r="J4" i="11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<sst xmlns="http://schemas.openxmlformats.org/spreadsheetml/2006/main" count="117" uniqueCount="116">
  <si>
    <t>01 Ain</t>
  </si>
  <si>
    <t>02 Aisne</t>
  </si>
  <si>
    <t>03 Allier</t>
  </si>
  <si>
    <t>04 Alpes de Haute-Provence</t>
  </si>
  <si>
    <t>05 Hautes-Alpes</t>
  </si>
  <si>
    <t>06 Alpes-Maritimes</t>
  </si>
  <si>
    <t>07 Ardêche</t>
  </si>
  <si>
    <t>08 Ardennes</t>
  </si>
  <si>
    <t>09 Ariège</t>
  </si>
  <si>
    <t>10 Aube</t>
  </si>
  <si>
    <t>11 Aude</t>
  </si>
  <si>
    <t>12 Aveyron</t>
  </si>
  <si>
    <t>13 Bouches-du-Rhône</t>
  </si>
  <si>
    <t>14 Calvados</t>
  </si>
  <si>
    <t>15 Cantal</t>
  </si>
  <si>
    <t>16 Charente</t>
  </si>
  <si>
    <t>17 Charente-Maritime</t>
  </si>
  <si>
    <t>18 Cher</t>
  </si>
  <si>
    <t>19 Corrèze</t>
  </si>
  <si>
    <t>2A Corse-du-Sud</t>
  </si>
  <si>
    <t>2B Haute-Corse</t>
  </si>
  <si>
    <t>21 Côte-d'Or</t>
  </si>
  <si>
    <t>22 Côtes d'Armor</t>
  </si>
  <si>
    <t>23 Creuse</t>
  </si>
  <si>
    <t>24 Dordogne</t>
  </si>
  <si>
    <t>25 Doubs</t>
  </si>
  <si>
    <t>26 Drôme</t>
  </si>
  <si>
    <t>27 Eure</t>
  </si>
  <si>
    <t>28 Eure-et-Loir</t>
  </si>
  <si>
    <t>29 Finistère</t>
  </si>
  <si>
    <t>30 Gard</t>
  </si>
  <si>
    <t>31 Haute-Garonne</t>
  </si>
  <si>
    <t>32 Gers</t>
  </si>
  <si>
    <t>33 Gironde</t>
  </si>
  <si>
    <t>34 Hérault</t>
  </si>
  <si>
    <t>36 Indre</t>
  </si>
  <si>
    <t>37 Indre-et-Loire</t>
  </si>
  <si>
    <t>38 Isère</t>
  </si>
  <si>
    <t>39 Jura</t>
  </si>
  <si>
    <t>40 Landes</t>
  </si>
  <si>
    <t>41 Loir-et-Cher</t>
  </si>
  <si>
    <t>42 Loire</t>
  </si>
  <si>
    <t>43 Haute-Loire</t>
  </si>
  <si>
    <t>44 Loire-Atlantique</t>
  </si>
  <si>
    <t>45 Loiret</t>
  </si>
  <si>
    <t>46 Lot</t>
  </si>
  <si>
    <t>47 Lot-et-Garonne</t>
  </si>
  <si>
    <t>48 Lozère</t>
  </si>
  <si>
    <t>49 Maine-et-Loire</t>
  </si>
  <si>
    <t>50 Manche</t>
  </si>
  <si>
    <t>51 Marne</t>
  </si>
  <si>
    <t>52 Haute-Marne</t>
  </si>
  <si>
    <t>53 Mayenne</t>
  </si>
  <si>
    <t>54 Meurthe-et-Moselle</t>
  </si>
  <si>
    <t>55 Meuse</t>
  </si>
  <si>
    <t>56 Morbihan</t>
  </si>
  <si>
    <t>57 Moselle</t>
  </si>
  <si>
    <t>58 Nièvre</t>
  </si>
  <si>
    <t>59 Nord</t>
  </si>
  <si>
    <t>60 Oise</t>
  </si>
  <si>
    <t>61 Orne</t>
  </si>
  <si>
    <t>62 Pas-de-Calais</t>
  </si>
  <si>
    <t>63 Puy-de-Dôme</t>
  </si>
  <si>
    <t>64 Pyrénées-Atlantiques</t>
  </si>
  <si>
    <t>65 Hautes-Pyrénées</t>
  </si>
  <si>
    <t>66 Pyrénées-Orientales</t>
  </si>
  <si>
    <t>67 Bas-Rhin</t>
  </si>
  <si>
    <t>68 Haut-Rhin</t>
  </si>
  <si>
    <t>69 Rhône</t>
  </si>
  <si>
    <t>70 Haute-Saône</t>
  </si>
  <si>
    <t>71 Saône-et-Loire</t>
  </si>
  <si>
    <t>72 Sarthe</t>
  </si>
  <si>
    <t>73 Savoie</t>
  </si>
  <si>
    <t>74 Haute-Savoie</t>
  </si>
  <si>
    <t>75 Paris</t>
  </si>
  <si>
    <t>76 Seine-Maritime</t>
  </si>
  <si>
    <t>77 Seine-et-Marne</t>
  </si>
  <si>
    <t>78 Yvelines</t>
  </si>
  <si>
    <t>79 Deux-Sèvres</t>
  </si>
  <si>
    <t>80 Somme</t>
  </si>
  <si>
    <t>81 Tarn</t>
  </si>
  <si>
    <t>82 Tarn-et-Garonne</t>
  </si>
  <si>
    <t>83 Var</t>
  </si>
  <si>
    <t>84 Vaucluse</t>
  </si>
  <si>
    <t>85 Vendée</t>
  </si>
  <si>
    <t>86 Vienne</t>
  </si>
  <si>
    <t>87 Haute-Vienne</t>
  </si>
  <si>
    <t>88 Vosges</t>
  </si>
  <si>
    <t>89 Yonne</t>
  </si>
  <si>
    <t>90 Territoire-de-Belfort</t>
  </si>
  <si>
    <t>91 Essonne</t>
  </si>
  <si>
    <t>92 Hauts-de-Seine</t>
  </si>
  <si>
    <t>93 Seine-Saint-Denis</t>
  </si>
  <si>
    <t>94 Val-de-Marne</t>
  </si>
  <si>
    <t>95 Val d'Oise</t>
  </si>
  <si>
    <t>971 Guadeloupe</t>
  </si>
  <si>
    <t>972 Martinique</t>
  </si>
  <si>
    <t>973 Guyane</t>
  </si>
  <si>
    <t>974 La Réunion</t>
  </si>
  <si>
    <t>976 Mayotte</t>
  </si>
  <si>
    <t>Région Auvergne-Rhône-Alpes</t>
  </si>
  <si>
    <t>Région Bourgogne-Franche-Comté</t>
  </si>
  <si>
    <t>Région Bretagne</t>
  </si>
  <si>
    <t>Région Centre-Val de Loire</t>
  </si>
  <si>
    <t>Région Corse</t>
  </si>
  <si>
    <t>Région Grand Est</t>
  </si>
  <si>
    <t>Région Hauts-de-France</t>
  </si>
  <si>
    <t>Région Ile-de-France</t>
  </si>
  <si>
    <t>Région Normandie</t>
  </si>
  <si>
    <t>Région Nouvelle-Aquitaine</t>
  </si>
  <si>
    <t>Région Occitanie</t>
  </si>
  <si>
    <t>Région Pays de la Loire</t>
  </si>
  <si>
    <t>Région Provence-Alpes-Côte d’Azur.</t>
  </si>
  <si>
    <t>Collectivité</t>
  </si>
  <si>
    <t>35 Ile-et-Vilaine</t>
  </si>
  <si>
    <t>le nom de la sheet .select  (je ne sais pas faire)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</si>
</sst>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sheetMetadata" Target="metadata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microsoft.com/office/2006/relationships/vbaProject" Target="vbaProject.bin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theme" Target="theme/theme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297180</xdr:colOff>
      <xdr:row>6</xdr:row>
      <xdr:rowOff>22860</xdr:rowOff>
    </xdr:from>
    <xdr:to>
      <xdr:col>5</xdr:col>
      <xdr:colOff>106680</xdr:colOff>
      <xdr:row>12</xdr:row>
      <xdr:rowOff>30480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F883990-99B7-BC81-D731-1E34CE71E6B3}"/>
            </a:ext>
          </a:extLst>
        </xdr:cNvPr>
        <xdr:cNvSpPr txBox="1"/>
      </xdr:nvSpPr>
      <xdr:spPr>
        <a:xfrm>
          <a:off x="2034540" y="1150620"/>
          <a:ext cx="348996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utilisation</a:t>
          </a:r>
        </a:p>
        <a:p>
          <a:r>
            <a:rPr lang="fr-FR" sz="1100"/>
            <a:t>si tu saisis</a:t>
          </a:r>
          <a:r>
            <a:rPr lang="fr-FR" sz="1100" baseline="0"/>
            <a:t> ;</a:t>
          </a:r>
          <a:r>
            <a:rPr lang="fr-FR" sz="1100" b="1" baseline="0">
              <a:solidFill>
                <a:srgbClr val="FF0000"/>
              </a:solidFill>
            </a:rPr>
            <a:t>reg</a:t>
          </a:r>
          <a:r>
            <a:rPr lang="fr-FR" sz="1100" baseline="0"/>
            <a:t>  tu accedes au régions </a:t>
          </a:r>
        </a:p>
        <a:p>
          <a:r>
            <a:rPr lang="fr-FR" sz="1100" baseline="0"/>
            <a:t>quand C4  est vide , tu saisis la </a:t>
          </a:r>
          <a:r>
            <a:rPr lang="fr-FR" sz="1100" b="1" baseline="0">
              <a:solidFill>
                <a:srgbClr val="FF0000"/>
              </a:solidFill>
            </a:rPr>
            <a:t>première lette </a:t>
          </a:r>
          <a:r>
            <a:rPr lang="fr-FR" sz="1100" baseline="0"/>
            <a:t>du departement , et , toujours en C4  tu rechoisis dans la liste proposée 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548640</xdr:colOff>
          <xdr:row>2</xdr:row>
          <xdr:rowOff>91440</xdr:rowOff>
        </xdr:from>
        <xdr:to>
          <xdr:col>8</xdr:col>
          <xdr:colOff>0</xdr:colOff>
          <xdr:row>5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BFF45-59A5-45F1-9746-8D234AE11329}">
  <sheetPr codeName="Feuil117"/>
  <dimension ref="A1:J115"/>
  <sheetViews>
    <sheetView tabSelected="1" topLeftCell="B1" workbookViewId="0">
      <selection activeCell="J19" sqref="J19"/>
    </sheetView>
  </sheetViews>
  <sheetFormatPr baseColWidth="10" defaultRowHeight="14.4" x14ac:dyDescent="0.3"/>
  <cols>
    <col min="1" max="1" width="1" hidden="1" customWidth="1"/>
    <col min="2" max="2" width="25.33203125" customWidth="1"/>
    <col min="3" max="3" width="44.33203125" customWidth="1"/>
    <col min="10" max="10" width="37" customWidth="1"/>
  </cols>
  <sheetData>
    <row r="1" spans="1:10" x14ac:dyDescent="0.3">
      <c r="A1" t="s">
        <v>0</v>
      </c>
      <c r="B1" t="str" cm="1">
        <f t="array" ref="B1">INDEX(A$1:A$101,MATCH(SMALL(CODE(MID(A$1:A$101,SEARCH(" ",A$1:A$101)+1,1))+(ROW($1:$101)/1000),ROW(A1)),CODE(MID(A$1:A$101,SEARCH(" ",A$1:A$101)+1,1))+(ROW($1:$101)/1000),0))</f>
        <v>01 Ain</v>
      </c>
    </row>
    <row r="2" spans="1:10" x14ac:dyDescent="0.3">
      <c r="A2" t="s">
        <v>1</v>
      </c>
      <c r="B2" t="str" cm="1">
        <f t="array" ref="B2">INDEX(A$1:A$101,MATCH(SMALL(CODE(MID(A$1:A$101,SEARCH(" ",A$1:A$101)+1,1))+(ROW($1:$101)/1000),ROW(A2)),CODE(MID(A$1:A$101,SEARCH(" ",A$1:A$101)+1,1))+(ROW($1:$101)/1000),0))</f>
        <v>02 Aisne</v>
      </c>
    </row>
    <row r="3" spans="1:10" ht="15.6" x14ac:dyDescent="0.3">
      <c r="A3" t="s">
        <v>2</v>
      </c>
      <c r="B3" t="str" cm="1">
        <f t="array" ref="B3">INDEX(A$1:A$101,MATCH(SMALL(CODE(MID(A$1:A$101,SEARCH(" ",A$1:A$101)+1,1))+(ROW($1:$101)/1000),ROW(A3)),CODE(MID(A$1:A$101,SEARCH(" ",A$1:A$101)+1,1))+(ROW($1:$101)/1000),0))</f>
        <v>03 Allier</v>
      </c>
      <c r="C3" s="1" t="s">
        <v>113</v>
      </c>
      <c r="J3" t="s">
        <v>115</v>
      </c>
    </row>
    <row r="4" spans="1:10" ht="15.6" x14ac:dyDescent="0.3">
      <c r="A4" t="s">
        <v>3</v>
      </c>
      <c r="B4" t="str" cm="1">
        <f t="array" ref="B4">INDEX(A$1:A$101,MATCH(SMALL(CODE(MID(A$1:A$101,SEARCH(" ",A$1:A$101)+1,1))+(ROW($1:$101)/1000),ROW(A4)),CODE(MID(A$1:A$101,SEARCH(" ",A$1:A$101)+1,1))+(ROW($1:$101)/1000),0))</f>
        <v>04 Alpes de Haute-Provence</v>
      </c>
      <c r="C4" s="2" t="s">
        <v>101</v>
      </c>
      <c r="F4" s="3" t="e" cm="1">
        <f t="array" ref="F4">MATCH(C4&amp;"*",MID(B1:B101,SEARCH(" ",B1:B101)+1,50),0)</f>
        <v>#N/A</v>
      </c>
      <c r="G4" s="3"/>
      <c r="H4" s="3" t="e" cm="1">
        <f t="array" ref="H4">SUMPRODUCT(MAX((MID(B1:B101,SEARCH(" ",B$1:B$101)+1,1)=C4)*(ROW(1:101)))-F4)</f>
        <v>#N/A</v>
      </c>
      <c r="J4" t="str">
        <f>IFERROR(F4,C4)</f>
        <v>Région Bourgogne-Franche-Comté</v>
      </c>
    </row>
    <row r="5" spans="1:10" x14ac:dyDescent="0.3">
      <c r="A5" t="s">
        <v>4</v>
      </c>
      <c r="B5" t="str" cm="1">
        <f t="array" ref="B5">INDEX(A$1:A$101,MATCH(SMALL(CODE(MID(A$1:A$101,SEARCH(" ",A$1:A$101)+1,1))+(ROW($1:$101)/1000),ROW(A5)),CODE(MID(A$1:A$101,SEARCH(" ",A$1:A$101)+1,1))+(ROW($1:$101)/1000),0))</f>
        <v>06 Alpes-Maritimes</v>
      </c>
    </row>
    <row r="6" spans="1:10" x14ac:dyDescent="0.3">
      <c r="A6" t="s">
        <v>5</v>
      </c>
      <c r="B6" t="str" cm="1">
        <f t="array" ref="B6">INDEX(A$1:A$101,MATCH(SMALL(CODE(MID(A$1:A$101,SEARCH(" ",A$1:A$101)+1,1))+(ROW($1:$101)/1000),ROW(A6)),CODE(MID(A$1:A$101,SEARCH(" ",A$1:A$101)+1,1))+(ROW($1:$101)/1000),0))</f>
        <v>07 Ardêche</v>
      </c>
    </row>
    <row r="7" spans="1:10" x14ac:dyDescent="0.3">
      <c r="A7" t="s">
        <v>6</v>
      </c>
      <c r="B7" t="str" cm="1">
        <f t="array" ref="B7">INDEX(A$1:A$101,MATCH(SMALL(CODE(MID(A$1:A$101,SEARCH(" ",A$1:A$101)+1,1))+(ROW($1:$101)/1000),ROW(A7)),CODE(MID(A$1:A$101,SEARCH(" ",A$1:A$101)+1,1))+(ROW($1:$101)/1000),0))</f>
        <v>08 Ardennes</v>
      </c>
    </row>
    <row r="8" spans="1:10" x14ac:dyDescent="0.3">
      <c r="A8" t="s">
        <v>7</v>
      </c>
      <c r="B8" t="str" cm="1">
        <f t="array" ref="B8">INDEX(A$1:A$101,MATCH(SMALL(CODE(MID(A$1:A$101,SEARCH(" ",A$1:A$101)+1,1))+(ROW($1:$101)/1000),ROW(A8)),CODE(MID(A$1:A$101,SEARCH(" ",A$1:A$101)+1,1))+(ROW($1:$101)/1000),0))</f>
        <v>09 Ariège</v>
      </c>
    </row>
    <row r="9" spans="1:10" x14ac:dyDescent="0.3">
      <c r="A9" t="s">
        <v>8</v>
      </c>
      <c r="B9" t="str" cm="1">
        <f t="array" ref="B9">INDEX(A$1:A$101,MATCH(SMALL(CODE(MID(A$1:A$101,SEARCH(" ",A$1:A$101)+1,1))+(ROW($1:$101)/1000),ROW(A9)),CODE(MID(A$1:A$101,SEARCH(" ",A$1:A$101)+1,1))+(ROW($1:$101)/1000),0))</f>
        <v>10 Aube</v>
      </c>
    </row>
    <row r="10" spans="1:10" x14ac:dyDescent="0.3">
      <c r="A10" t="s">
        <v>9</v>
      </c>
      <c r="B10" t="str" cm="1">
        <f t="array" ref="B10">INDEX(A$1:A$101,MATCH(SMALL(CODE(MID(A$1:A$101,SEARCH(" ",A$1:A$101)+1,1))+(ROW($1:$101)/1000),ROW(A10)),CODE(MID(A$1:A$101,SEARCH(" ",A$1:A$101)+1,1))+(ROW($1:$101)/1000),0))</f>
        <v>11 Aude</v>
      </c>
    </row>
    <row r="11" spans="1:10" x14ac:dyDescent="0.3">
      <c r="A11" t="s">
        <v>10</v>
      </c>
      <c r="B11" t="str" cm="1">
        <f t="array" ref="B11">INDEX(A$1:A$101,MATCH(SMALL(CODE(MID(A$1:A$101,SEARCH(" ",A$1:A$101)+1,1))+(ROW($1:$101)/1000),ROW(A11)),CODE(MID(A$1:A$101,SEARCH(" ",A$1:A$101)+1,1))+(ROW($1:$101)/1000),0))</f>
        <v>12 Aveyron</v>
      </c>
    </row>
    <row r="12" spans="1:10" x14ac:dyDescent="0.3">
      <c r="A12" t="s">
        <v>11</v>
      </c>
      <c r="B12" t="str" cm="1">
        <f t="array" ref="B12">INDEX(A$1:A$101,MATCH(SMALL(CODE(MID(A$1:A$101,SEARCH(" ",A$1:A$101)+1,1))+(ROW($1:$101)/1000),ROW(A12)),CODE(MID(A$1:A$101,SEARCH(" ",A$1:A$101)+1,1))+(ROW($1:$101)/1000),0))</f>
        <v>13 Bouches-du-Rhône</v>
      </c>
    </row>
    <row r="13" spans="1:10" x14ac:dyDescent="0.3">
      <c r="A13" t="s">
        <v>12</v>
      </c>
      <c r="B13" t="str" cm="1">
        <f t="array" ref="B13">INDEX(A$1:A$101,MATCH(SMALL(CODE(MID(A$1:A$101,SEARCH(" ",A$1:A$101)+1,1))+(ROW($1:$101)/1000),ROW(A13)),CODE(MID(A$1:A$101,SEARCH(" ",A$1:A$101)+1,1))+(ROW($1:$101)/1000),0))</f>
        <v>67 Bas-Rhin</v>
      </c>
    </row>
    <row r="14" spans="1:10" x14ac:dyDescent="0.3">
      <c r="A14" t="s">
        <v>13</v>
      </c>
      <c r="B14" t="str" cm="1">
        <f t="array" ref="B14">INDEX(A$1:A$101,MATCH(SMALL(CODE(MID(A$1:A$101,SEARCH(" ",A$1:A$101)+1,1))+(ROW($1:$101)/1000),ROW(A14)),CODE(MID(A$1:A$101,SEARCH(" ",A$1:A$101)+1,1))+(ROW($1:$101)/1000),0))</f>
        <v>14 Calvados</v>
      </c>
    </row>
    <row r="15" spans="1:10" x14ac:dyDescent="0.3">
      <c r="A15" t="s">
        <v>14</v>
      </c>
      <c r="B15" t="str" cm="1">
        <f t="array" ref="B15">INDEX(A$1:A$101,MATCH(SMALL(CODE(MID(A$1:A$101,SEARCH(" ",A$1:A$101)+1,1))+(ROW($1:$101)/1000),ROW(A15)),CODE(MID(A$1:A$101,SEARCH(" ",A$1:A$101)+1,1))+(ROW($1:$101)/1000),0))</f>
        <v>15 Cantal</v>
      </c>
    </row>
    <row r="16" spans="1:10" x14ac:dyDescent="0.3">
      <c r="A16" t="s">
        <v>15</v>
      </c>
      <c r="B16" t="str" cm="1">
        <f t="array" ref="B16">INDEX(A$1:A$101,MATCH(SMALL(CODE(MID(A$1:A$101,SEARCH(" ",A$1:A$101)+1,1))+(ROW($1:$101)/1000),ROW(A16)),CODE(MID(A$1:A$101,SEARCH(" ",A$1:A$101)+1,1))+(ROW($1:$101)/1000),0))</f>
        <v>16 Charente</v>
      </c>
    </row>
    <row r="17" spans="1:2" x14ac:dyDescent="0.3">
      <c r="A17" t="s">
        <v>16</v>
      </c>
      <c r="B17" t="str" cm="1">
        <f t="array" ref="B17">INDEX(A$1:A$101,MATCH(SMALL(CODE(MID(A$1:A$101,SEARCH(" ",A$1:A$101)+1,1))+(ROW($1:$101)/1000),ROW(A17)),CODE(MID(A$1:A$101,SEARCH(" ",A$1:A$101)+1,1))+(ROW($1:$101)/1000),0))</f>
        <v>17 Charente-Maritime</v>
      </c>
    </row>
    <row r="18" spans="1:2" x14ac:dyDescent="0.3">
      <c r="A18" t="s">
        <v>17</v>
      </c>
      <c r="B18" t="str" cm="1">
        <f t="array" ref="B18">INDEX(A$1:A$101,MATCH(SMALL(CODE(MID(A$1:A$101,SEARCH(" ",A$1:A$101)+1,1))+(ROW($1:$101)/1000),ROW(A18)),CODE(MID(A$1:A$101,SEARCH(" ",A$1:A$101)+1,1))+(ROW($1:$101)/1000),0))</f>
        <v>18 Cher</v>
      </c>
    </row>
    <row r="19" spans="1:2" x14ac:dyDescent="0.3">
      <c r="A19" t="s">
        <v>18</v>
      </c>
      <c r="B19" t="str" cm="1">
        <f t="array" ref="B19">INDEX(A$1:A$101,MATCH(SMALL(CODE(MID(A$1:A$101,SEARCH(" ",A$1:A$101)+1,1))+(ROW($1:$101)/1000),ROW(A19)),CODE(MID(A$1:A$101,SEARCH(" ",A$1:A$101)+1,1))+(ROW($1:$101)/1000),0))</f>
        <v>19 Corrèze</v>
      </c>
    </row>
    <row r="20" spans="1:2" x14ac:dyDescent="0.3">
      <c r="A20" t="s">
        <v>19</v>
      </c>
      <c r="B20" t="str" cm="1">
        <f t="array" ref="B20">INDEX(A$1:A$101,MATCH(SMALL(CODE(MID(A$1:A$101,SEARCH(" ",A$1:A$101)+1,1))+(ROW($1:$101)/1000),ROW(A20)),CODE(MID(A$1:A$101,SEARCH(" ",A$1:A$101)+1,1))+(ROW($1:$101)/1000),0))</f>
        <v>2A Corse-du-Sud</v>
      </c>
    </row>
    <row r="21" spans="1:2" x14ac:dyDescent="0.3">
      <c r="A21" t="s">
        <v>20</v>
      </c>
      <c r="B21" t="str" cm="1">
        <f t="array" ref="B21">INDEX(A$1:A$101,MATCH(SMALL(CODE(MID(A$1:A$101,SEARCH(" ",A$1:A$101)+1,1))+(ROW($1:$101)/1000),ROW(A21)),CODE(MID(A$1:A$101,SEARCH(" ",A$1:A$101)+1,1))+(ROW($1:$101)/1000),0))</f>
        <v>21 Côte-d'Or</v>
      </c>
    </row>
    <row r="22" spans="1:2" x14ac:dyDescent="0.3">
      <c r="A22" t="s">
        <v>21</v>
      </c>
      <c r="B22" t="str" cm="1">
        <f t="array" ref="B22">INDEX(A$1:A$101,MATCH(SMALL(CODE(MID(A$1:A$101,SEARCH(" ",A$1:A$101)+1,1))+(ROW($1:$101)/1000),ROW(A22)),CODE(MID(A$1:A$101,SEARCH(" ",A$1:A$101)+1,1))+(ROW($1:$101)/1000),0))</f>
        <v>22 Côtes d'Armor</v>
      </c>
    </row>
    <row r="23" spans="1:2" x14ac:dyDescent="0.3">
      <c r="A23" t="s">
        <v>22</v>
      </c>
      <c r="B23" t="str" cm="1">
        <f t="array" ref="B23">INDEX(A$1:A$101,MATCH(SMALL(CODE(MID(A$1:A$101,SEARCH(" ",A$1:A$101)+1,1))+(ROW($1:$101)/1000),ROW(A23)),CODE(MID(A$1:A$101,SEARCH(" ",A$1:A$101)+1,1))+(ROW($1:$101)/1000),0))</f>
        <v>23 Creuse</v>
      </c>
    </row>
    <row r="24" spans="1:2" x14ac:dyDescent="0.3">
      <c r="A24" t="s">
        <v>23</v>
      </c>
      <c r="B24" t="str" cm="1">
        <f t="array" ref="B24">INDEX(A$1:A$101,MATCH(SMALL(CODE(MID(A$1:A$101,SEARCH(" ",A$1:A$101)+1,1))+(ROW($1:$101)/1000),ROW(A24)),CODE(MID(A$1:A$101,SEARCH(" ",A$1:A$101)+1,1))+(ROW($1:$101)/1000),0))</f>
        <v>24 Dordogne</v>
      </c>
    </row>
    <row r="25" spans="1:2" x14ac:dyDescent="0.3">
      <c r="A25" t="s">
        <v>24</v>
      </c>
      <c r="B25" t="str" cm="1">
        <f t="array" ref="B25">INDEX(A$1:A$101,MATCH(SMALL(CODE(MID(A$1:A$101,SEARCH(" ",A$1:A$101)+1,1))+(ROW($1:$101)/1000),ROW(A25)),CODE(MID(A$1:A$101,SEARCH(" ",A$1:A$101)+1,1))+(ROW($1:$101)/1000),0))</f>
        <v>25 Doubs</v>
      </c>
    </row>
    <row r="26" spans="1:2" x14ac:dyDescent="0.3">
      <c r="A26" t="s">
        <v>25</v>
      </c>
      <c r="B26" t="str" cm="1">
        <f t="array" ref="B26">INDEX(A$1:A$101,MATCH(SMALL(CODE(MID(A$1:A$101,SEARCH(" ",A$1:A$101)+1,1))+(ROW($1:$101)/1000),ROW(A26)),CODE(MID(A$1:A$101,SEARCH(" ",A$1:A$101)+1,1))+(ROW($1:$101)/1000),0))</f>
        <v>26 Drôme</v>
      </c>
    </row>
    <row r="27" spans="1:2" x14ac:dyDescent="0.3">
      <c r="A27" t="s">
        <v>26</v>
      </c>
      <c r="B27" t="str" cm="1">
        <f t="array" ref="B27">INDEX(A$1:A$101,MATCH(SMALL(CODE(MID(A$1:A$101,SEARCH(" ",A$1:A$101)+1,1))+(ROW($1:$101)/1000),ROW(A27)),CODE(MID(A$1:A$101,SEARCH(" ",A$1:A$101)+1,1))+(ROW($1:$101)/1000),0))</f>
        <v>79 Deux-Sèvres</v>
      </c>
    </row>
    <row r="28" spans="1:2" x14ac:dyDescent="0.3">
      <c r="A28" t="s">
        <v>27</v>
      </c>
      <c r="B28" t="str" cm="1">
        <f t="array" ref="B28">INDEX(A$1:A$101,MATCH(SMALL(CODE(MID(A$1:A$101,SEARCH(" ",A$1:A$101)+1,1))+(ROW($1:$101)/1000),ROW(A28)),CODE(MID(A$1:A$101,SEARCH(" ",A$1:A$101)+1,1))+(ROW($1:$101)/1000),0))</f>
        <v>27 Eure</v>
      </c>
    </row>
    <row r="29" spans="1:2" x14ac:dyDescent="0.3">
      <c r="A29" t="s">
        <v>28</v>
      </c>
      <c r="B29" t="str" cm="1">
        <f t="array" ref="B29">INDEX(A$1:A$101,MATCH(SMALL(CODE(MID(A$1:A$101,SEARCH(" ",A$1:A$101)+1,1))+(ROW($1:$101)/1000),ROW(A29)),CODE(MID(A$1:A$101,SEARCH(" ",A$1:A$101)+1,1))+(ROW($1:$101)/1000),0))</f>
        <v>28 Eure-et-Loir</v>
      </c>
    </row>
    <row r="30" spans="1:2" x14ac:dyDescent="0.3">
      <c r="A30" t="s">
        <v>29</v>
      </c>
      <c r="B30" t="str" cm="1">
        <f t="array" ref="B30">INDEX(A$1:A$101,MATCH(SMALL(CODE(MID(A$1:A$101,SEARCH(" ",A$1:A$101)+1,1))+(ROW($1:$101)/1000),ROW(A30)),CODE(MID(A$1:A$101,SEARCH(" ",A$1:A$101)+1,1))+(ROW($1:$101)/1000),0))</f>
        <v>91 Essonne</v>
      </c>
    </row>
    <row r="31" spans="1:2" x14ac:dyDescent="0.3">
      <c r="A31" t="s">
        <v>30</v>
      </c>
      <c r="B31" t="str" cm="1">
        <f t="array" ref="B31">INDEX(A$1:A$101,MATCH(SMALL(CODE(MID(A$1:A$101,SEARCH(" ",A$1:A$101)+1,1))+(ROW($1:$101)/1000),ROW(A31)),CODE(MID(A$1:A$101,SEARCH(" ",A$1:A$101)+1,1))+(ROW($1:$101)/1000),0))</f>
        <v>29 Finistère</v>
      </c>
    </row>
    <row r="32" spans="1:2" x14ac:dyDescent="0.3">
      <c r="A32" t="s">
        <v>31</v>
      </c>
      <c r="B32" t="str" cm="1">
        <f t="array" ref="B32">INDEX(A$1:A$101,MATCH(SMALL(CODE(MID(A$1:A$101,SEARCH(" ",A$1:A$101)+1,1))+(ROW($1:$101)/1000),ROW(A32)),CODE(MID(A$1:A$101,SEARCH(" ",A$1:A$101)+1,1))+(ROW($1:$101)/1000),0))</f>
        <v>30 Gard</v>
      </c>
    </row>
    <row r="33" spans="1:2" x14ac:dyDescent="0.3">
      <c r="A33" t="s">
        <v>32</v>
      </c>
      <c r="B33" t="str" cm="1">
        <f t="array" ref="B33">INDEX(A$1:A$101,MATCH(SMALL(CODE(MID(A$1:A$101,SEARCH(" ",A$1:A$101)+1,1))+(ROW($1:$101)/1000),ROW(A33)),CODE(MID(A$1:A$101,SEARCH(" ",A$1:A$101)+1,1))+(ROW($1:$101)/1000),0))</f>
        <v>32 Gers</v>
      </c>
    </row>
    <row r="34" spans="1:2" x14ac:dyDescent="0.3">
      <c r="A34" t="s">
        <v>33</v>
      </c>
      <c r="B34" t="str" cm="1">
        <f t="array" ref="B34">INDEX(A$1:A$101,MATCH(SMALL(CODE(MID(A$1:A$101,SEARCH(" ",A$1:A$101)+1,1))+(ROW($1:$101)/1000),ROW(A34)),CODE(MID(A$1:A$101,SEARCH(" ",A$1:A$101)+1,1))+(ROW($1:$101)/1000),0))</f>
        <v>33 Gironde</v>
      </c>
    </row>
    <row r="35" spans="1:2" x14ac:dyDescent="0.3">
      <c r="A35" t="s">
        <v>34</v>
      </c>
      <c r="B35" t="str" cm="1">
        <f t="array" ref="B35">INDEX(A$1:A$101,MATCH(SMALL(CODE(MID(A$1:A$101,SEARCH(" ",A$1:A$101)+1,1))+(ROW($1:$101)/1000),ROW(A35)),CODE(MID(A$1:A$101,SEARCH(" ",A$1:A$101)+1,1))+(ROW($1:$101)/1000),0))</f>
        <v>971 Guadeloupe</v>
      </c>
    </row>
    <row r="36" spans="1:2" x14ac:dyDescent="0.3">
      <c r="A36" t="s">
        <v>114</v>
      </c>
      <c r="B36" t="str" cm="1">
        <f t="array" ref="B36">INDEX(A$1:A$101,MATCH(SMALL(CODE(MID(A$1:A$101,SEARCH(" ",A$1:A$101)+1,1))+(ROW($1:$101)/1000),ROW(A36)),CODE(MID(A$1:A$101,SEARCH(" ",A$1:A$101)+1,1))+(ROW($1:$101)/1000),0))</f>
        <v>973 Guyane</v>
      </c>
    </row>
    <row r="37" spans="1:2" x14ac:dyDescent="0.3">
      <c r="A37" t="s">
        <v>35</v>
      </c>
      <c r="B37" t="str" cm="1">
        <f t="array" ref="B37">INDEX(A$1:A$101,MATCH(SMALL(CODE(MID(A$1:A$101,SEARCH(" ",A$1:A$101)+1,1))+(ROW($1:$101)/1000),ROW(A37)),CODE(MID(A$1:A$101,SEARCH(" ",A$1:A$101)+1,1))+(ROW($1:$101)/1000),0))</f>
        <v>05 Hautes-Alpes</v>
      </c>
    </row>
    <row r="38" spans="1:2" x14ac:dyDescent="0.3">
      <c r="A38" t="s">
        <v>36</v>
      </c>
      <c r="B38" t="str" cm="1">
        <f t="array" ref="B38">INDEX(A$1:A$101,MATCH(SMALL(CODE(MID(A$1:A$101,SEARCH(" ",A$1:A$101)+1,1))+(ROW($1:$101)/1000),ROW(A38)),CODE(MID(A$1:A$101,SEARCH(" ",A$1:A$101)+1,1))+(ROW($1:$101)/1000),0))</f>
        <v>2B Haute-Corse</v>
      </c>
    </row>
    <row r="39" spans="1:2" x14ac:dyDescent="0.3">
      <c r="A39" t="s">
        <v>37</v>
      </c>
      <c r="B39" t="str" cm="1">
        <f t="array" ref="B39">INDEX(A$1:A$101,MATCH(SMALL(CODE(MID(A$1:A$101,SEARCH(" ",A$1:A$101)+1,1))+(ROW($1:$101)/1000),ROW(A39)),CODE(MID(A$1:A$101,SEARCH(" ",A$1:A$101)+1,1))+(ROW($1:$101)/1000),0))</f>
        <v>31 Haute-Garonne</v>
      </c>
    </row>
    <row r="40" spans="1:2" x14ac:dyDescent="0.3">
      <c r="A40" t="s">
        <v>38</v>
      </c>
      <c r="B40" t="str" cm="1">
        <f t="array" ref="B40">INDEX(A$1:A$101,MATCH(SMALL(CODE(MID(A$1:A$101,SEARCH(" ",A$1:A$101)+1,1))+(ROW($1:$101)/1000),ROW(A40)),CODE(MID(A$1:A$101,SEARCH(" ",A$1:A$101)+1,1))+(ROW($1:$101)/1000),0))</f>
        <v>34 Hérault</v>
      </c>
    </row>
    <row r="41" spans="1:2" x14ac:dyDescent="0.3">
      <c r="A41" t="s">
        <v>39</v>
      </c>
      <c r="B41" t="str" cm="1">
        <f t="array" ref="B41">INDEX(A$1:A$101,MATCH(SMALL(CODE(MID(A$1:A$101,SEARCH(" ",A$1:A$101)+1,1))+(ROW($1:$101)/1000),ROW(A41)),CODE(MID(A$1:A$101,SEARCH(" ",A$1:A$101)+1,1))+(ROW($1:$101)/1000),0))</f>
        <v>43 Haute-Loire</v>
      </c>
    </row>
    <row r="42" spans="1:2" x14ac:dyDescent="0.3">
      <c r="A42" t="s">
        <v>40</v>
      </c>
      <c r="B42" t="str" cm="1">
        <f t="array" ref="B42">INDEX(A$1:A$101,MATCH(SMALL(CODE(MID(A$1:A$101,SEARCH(" ",A$1:A$101)+1,1))+(ROW($1:$101)/1000),ROW(A42)),CODE(MID(A$1:A$101,SEARCH(" ",A$1:A$101)+1,1))+(ROW($1:$101)/1000),0))</f>
        <v>52 Haute-Marne</v>
      </c>
    </row>
    <row r="43" spans="1:2" x14ac:dyDescent="0.3">
      <c r="A43" t="s">
        <v>41</v>
      </c>
      <c r="B43" t="str" cm="1">
        <f t="array" ref="B43">INDEX(A$1:A$101,MATCH(SMALL(CODE(MID(A$1:A$101,SEARCH(" ",A$1:A$101)+1,1))+(ROW($1:$101)/1000),ROW(A43)),CODE(MID(A$1:A$101,SEARCH(" ",A$1:A$101)+1,1))+(ROW($1:$101)/1000),0))</f>
        <v>65 Hautes-Pyrénées</v>
      </c>
    </row>
    <row r="44" spans="1:2" x14ac:dyDescent="0.3">
      <c r="A44" t="s">
        <v>42</v>
      </c>
      <c r="B44" t="str" cm="1">
        <f t="array" ref="B44">INDEX(A$1:A$101,MATCH(SMALL(CODE(MID(A$1:A$101,SEARCH(" ",A$1:A$101)+1,1))+(ROW($1:$101)/1000),ROW(A44)),CODE(MID(A$1:A$101,SEARCH(" ",A$1:A$101)+1,1))+(ROW($1:$101)/1000),0))</f>
        <v>68 Haut-Rhin</v>
      </c>
    </row>
    <row r="45" spans="1:2" x14ac:dyDescent="0.3">
      <c r="A45" t="s">
        <v>43</v>
      </c>
      <c r="B45" t="str" cm="1">
        <f t="array" ref="B45">INDEX(A$1:A$101,MATCH(SMALL(CODE(MID(A$1:A$101,SEARCH(" ",A$1:A$101)+1,1))+(ROW($1:$101)/1000),ROW(A45)),CODE(MID(A$1:A$101,SEARCH(" ",A$1:A$101)+1,1))+(ROW($1:$101)/1000),0))</f>
        <v>70 Haute-Saône</v>
      </c>
    </row>
    <row r="46" spans="1:2" x14ac:dyDescent="0.3">
      <c r="A46" t="s">
        <v>44</v>
      </c>
      <c r="B46" t="str" cm="1">
        <f t="array" ref="B46">INDEX(A$1:A$101,MATCH(SMALL(CODE(MID(A$1:A$101,SEARCH(" ",A$1:A$101)+1,1))+(ROW($1:$101)/1000),ROW(A46)),CODE(MID(A$1:A$101,SEARCH(" ",A$1:A$101)+1,1))+(ROW($1:$101)/1000),0))</f>
        <v>74 Haute-Savoie</v>
      </c>
    </row>
    <row r="47" spans="1:2" x14ac:dyDescent="0.3">
      <c r="A47" t="s">
        <v>45</v>
      </c>
      <c r="B47" t="str" cm="1">
        <f t="array" ref="B47">INDEX(A$1:A$101,MATCH(SMALL(CODE(MID(A$1:A$101,SEARCH(" ",A$1:A$101)+1,1))+(ROW($1:$101)/1000),ROW(A47)),CODE(MID(A$1:A$101,SEARCH(" ",A$1:A$101)+1,1))+(ROW($1:$101)/1000),0))</f>
        <v>87 Haute-Vienne</v>
      </c>
    </row>
    <row r="48" spans="1:2" x14ac:dyDescent="0.3">
      <c r="A48" t="s">
        <v>46</v>
      </c>
      <c r="B48" t="str" cm="1">
        <f t="array" ref="B48">INDEX(A$1:A$101,MATCH(SMALL(CODE(MID(A$1:A$101,SEARCH(" ",A$1:A$101)+1,1))+(ROW($1:$101)/1000),ROW(A48)),CODE(MID(A$1:A$101,SEARCH(" ",A$1:A$101)+1,1))+(ROW($1:$101)/1000),0))</f>
        <v>92 Hauts-de-Seine</v>
      </c>
    </row>
    <row r="49" spans="1:2" x14ac:dyDescent="0.3">
      <c r="A49" t="s">
        <v>47</v>
      </c>
      <c r="B49" t="str" cm="1">
        <f t="array" ref="B49">INDEX(A$1:A$101,MATCH(SMALL(CODE(MID(A$1:A$101,SEARCH(" ",A$1:A$101)+1,1))+(ROW($1:$101)/1000),ROW(A49)),CODE(MID(A$1:A$101,SEARCH(" ",A$1:A$101)+1,1))+(ROW($1:$101)/1000),0))</f>
        <v>35 Ile-et-Vilaine</v>
      </c>
    </row>
    <row r="50" spans="1:2" x14ac:dyDescent="0.3">
      <c r="A50" t="s">
        <v>48</v>
      </c>
      <c r="B50" t="str" cm="1">
        <f t="array" ref="B50">INDEX(A$1:A$101,MATCH(SMALL(CODE(MID(A$1:A$101,SEARCH(" ",A$1:A$101)+1,1))+(ROW($1:$101)/1000),ROW(A50)),CODE(MID(A$1:A$101,SEARCH(" ",A$1:A$101)+1,1))+(ROW($1:$101)/1000),0))</f>
        <v>36 Indre</v>
      </c>
    </row>
    <row r="51" spans="1:2" x14ac:dyDescent="0.3">
      <c r="A51" t="s">
        <v>49</v>
      </c>
      <c r="B51" t="str" cm="1">
        <f t="array" ref="B51">INDEX(A$1:A$101,MATCH(SMALL(CODE(MID(A$1:A$101,SEARCH(" ",A$1:A$101)+1,1))+(ROW($1:$101)/1000),ROW(A51)),CODE(MID(A$1:A$101,SEARCH(" ",A$1:A$101)+1,1))+(ROW($1:$101)/1000),0))</f>
        <v>37 Indre-et-Loire</v>
      </c>
    </row>
    <row r="52" spans="1:2" x14ac:dyDescent="0.3">
      <c r="A52" t="s">
        <v>50</v>
      </c>
      <c r="B52" t="str" cm="1">
        <f t="array" ref="B52">INDEX(A$1:A$101,MATCH(SMALL(CODE(MID(A$1:A$101,SEARCH(" ",A$1:A$101)+1,1))+(ROW($1:$101)/1000),ROW(A52)),CODE(MID(A$1:A$101,SEARCH(" ",A$1:A$101)+1,1))+(ROW($1:$101)/1000),0))</f>
        <v>38 Isère</v>
      </c>
    </row>
    <row r="53" spans="1:2" x14ac:dyDescent="0.3">
      <c r="A53" t="s">
        <v>51</v>
      </c>
      <c r="B53" t="str" cm="1">
        <f t="array" ref="B53">INDEX(A$1:A$101,MATCH(SMALL(CODE(MID(A$1:A$101,SEARCH(" ",A$1:A$101)+1,1))+(ROW($1:$101)/1000),ROW(A53)),CODE(MID(A$1:A$101,SEARCH(" ",A$1:A$101)+1,1))+(ROW($1:$101)/1000),0))</f>
        <v>39 Jura</v>
      </c>
    </row>
    <row r="54" spans="1:2" x14ac:dyDescent="0.3">
      <c r="A54" t="s">
        <v>52</v>
      </c>
      <c r="B54" t="str" cm="1">
        <f t="array" ref="B54">INDEX(A$1:A$101,MATCH(SMALL(CODE(MID(A$1:A$101,SEARCH(" ",A$1:A$101)+1,1))+(ROW($1:$101)/1000),ROW(A54)),CODE(MID(A$1:A$101,SEARCH(" ",A$1:A$101)+1,1))+(ROW($1:$101)/1000),0))</f>
        <v>40 Landes</v>
      </c>
    </row>
    <row r="55" spans="1:2" x14ac:dyDescent="0.3">
      <c r="A55" t="s">
        <v>53</v>
      </c>
      <c r="B55" t="str" cm="1">
        <f t="array" ref="B55">INDEX(A$1:A$101,MATCH(SMALL(CODE(MID(A$1:A$101,SEARCH(" ",A$1:A$101)+1,1))+(ROW($1:$101)/1000),ROW(A55)),CODE(MID(A$1:A$101,SEARCH(" ",A$1:A$101)+1,1))+(ROW($1:$101)/1000),0))</f>
        <v>41 Loir-et-Cher</v>
      </c>
    </row>
    <row r="56" spans="1:2" x14ac:dyDescent="0.3">
      <c r="A56" t="s">
        <v>54</v>
      </c>
      <c r="B56" t="str" cm="1">
        <f t="array" ref="B56">INDEX(A$1:A$101,MATCH(SMALL(CODE(MID(A$1:A$101,SEARCH(" ",A$1:A$101)+1,1))+(ROW($1:$101)/1000),ROW(A56)),CODE(MID(A$1:A$101,SEARCH(" ",A$1:A$101)+1,1))+(ROW($1:$101)/1000),0))</f>
        <v>42 Loire</v>
      </c>
    </row>
    <row r="57" spans="1:2" x14ac:dyDescent="0.3">
      <c r="A57" t="s">
        <v>55</v>
      </c>
      <c r="B57" t="str" cm="1">
        <f t="array" ref="B57">INDEX(A$1:A$101,MATCH(SMALL(CODE(MID(A$1:A$101,SEARCH(" ",A$1:A$101)+1,1))+(ROW($1:$101)/1000),ROW(A57)),CODE(MID(A$1:A$101,SEARCH(" ",A$1:A$101)+1,1))+(ROW($1:$101)/1000),0))</f>
        <v>44 Loire-Atlantique</v>
      </c>
    </row>
    <row r="58" spans="1:2" x14ac:dyDescent="0.3">
      <c r="A58" t="s">
        <v>56</v>
      </c>
      <c r="B58" t="str" cm="1">
        <f t="array" ref="B58">INDEX(A$1:A$101,MATCH(SMALL(CODE(MID(A$1:A$101,SEARCH(" ",A$1:A$101)+1,1))+(ROW($1:$101)/1000),ROW(A58)),CODE(MID(A$1:A$101,SEARCH(" ",A$1:A$101)+1,1))+(ROW($1:$101)/1000),0))</f>
        <v>45 Loiret</v>
      </c>
    </row>
    <row r="59" spans="1:2" x14ac:dyDescent="0.3">
      <c r="A59" t="s">
        <v>57</v>
      </c>
      <c r="B59" t="str" cm="1">
        <f t="array" ref="B59">INDEX(A$1:A$101,MATCH(SMALL(CODE(MID(A$1:A$101,SEARCH(" ",A$1:A$101)+1,1))+(ROW($1:$101)/1000),ROW(A59)),CODE(MID(A$1:A$101,SEARCH(" ",A$1:A$101)+1,1))+(ROW($1:$101)/1000),0))</f>
        <v>46 Lot</v>
      </c>
    </row>
    <row r="60" spans="1:2" x14ac:dyDescent="0.3">
      <c r="A60" t="s">
        <v>58</v>
      </c>
      <c r="B60" t="str" cm="1">
        <f t="array" ref="B60">INDEX(A$1:A$101,MATCH(SMALL(CODE(MID(A$1:A$101,SEARCH(" ",A$1:A$101)+1,1))+(ROW($1:$101)/1000),ROW(A60)),CODE(MID(A$1:A$101,SEARCH(" ",A$1:A$101)+1,1))+(ROW($1:$101)/1000),0))</f>
        <v>47 Lot-et-Garonne</v>
      </c>
    </row>
    <row r="61" spans="1:2" x14ac:dyDescent="0.3">
      <c r="A61" t="s">
        <v>59</v>
      </c>
      <c r="B61" t="str" cm="1">
        <f t="array" ref="B61">INDEX(A$1:A$101,MATCH(SMALL(CODE(MID(A$1:A$101,SEARCH(" ",A$1:A$101)+1,1))+(ROW($1:$101)/1000),ROW(A61)),CODE(MID(A$1:A$101,SEARCH(" ",A$1:A$101)+1,1))+(ROW($1:$101)/1000),0))</f>
        <v>48 Lozère</v>
      </c>
    </row>
    <row r="62" spans="1:2" x14ac:dyDescent="0.3">
      <c r="A62" t="s">
        <v>60</v>
      </c>
      <c r="B62" t="str" cm="1">
        <f t="array" ref="B62">INDEX(A$1:A$101,MATCH(SMALL(CODE(MID(A$1:A$101,SEARCH(" ",A$1:A$101)+1,1))+(ROW($1:$101)/1000),ROW(A62)),CODE(MID(A$1:A$101,SEARCH(" ",A$1:A$101)+1,1))+(ROW($1:$101)/1000),0))</f>
        <v>974 La Réunion</v>
      </c>
    </row>
    <row r="63" spans="1:2" x14ac:dyDescent="0.3">
      <c r="A63" t="s">
        <v>61</v>
      </c>
      <c r="B63" t="str" cm="1">
        <f t="array" ref="B63">INDEX(A$1:A$101,MATCH(SMALL(CODE(MID(A$1:A$101,SEARCH(" ",A$1:A$101)+1,1))+(ROW($1:$101)/1000),ROW(A63)),CODE(MID(A$1:A$101,SEARCH(" ",A$1:A$101)+1,1))+(ROW($1:$101)/1000),0))</f>
        <v>49 Maine-et-Loire</v>
      </c>
    </row>
    <row r="64" spans="1:2" x14ac:dyDescent="0.3">
      <c r="A64" t="s">
        <v>62</v>
      </c>
      <c r="B64" t="str" cm="1">
        <f t="array" ref="B64">INDEX(A$1:A$101,MATCH(SMALL(CODE(MID(A$1:A$101,SEARCH(" ",A$1:A$101)+1,1))+(ROW($1:$101)/1000),ROW(A64)),CODE(MID(A$1:A$101,SEARCH(" ",A$1:A$101)+1,1))+(ROW($1:$101)/1000),0))</f>
        <v>50 Manche</v>
      </c>
    </row>
    <row r="65" spans="1:2" x14ac:dyDescent="0.3">
      <c r="A65" t="s">
        <v>63</v>
      </c>
      <c r="B65" t="str" cm="1">
        <f t="array" ref="B65">INDEX(A$1:A$101,MATCH(SMALL(CODE(MID(A$1:A$101,SEARCH(" ",A$1:A$101)+1,1))+(ROW($1:$101)/1000),ROW(A65)),CODE(MID(A$1:A$101,SEARCH(" ",A$1:A$101)+1,1))+(ROW($1:$101)/1000),0))</f>
        <v>51 Marne</v>
      </c>
    </row>
    <row r="66" spans="1:2" x14ac:dyDescent="0.3">
      <c r="A66" t="s">
        <v>64</v>
      </c>
      <c r="B66" t="str" cm="1">
        <f t="array" ref="B66">INDEX(A$1:A$101,MATCH(SMALL(CODE(MID(A$1:A$101,SEARCH(" ",A$1:A$101)+1,1))+(ROW($1:$101)/1000),ROW(A66)),CODE(MID(A$1:A$101,SEARCH(" ",A$1:A$101)+1,1))+(ROW($1:$101)/1000),0))</f>
        <v>53 Mayenne</v>
      </c>
    </row>
    <row r="67" spans="1:2" x14ac:dyDescent="0.3">
      <c r="A67" t="s">
        <v>65</v>
      </c>
      <c r="B67" t="str" cm="1">
        <f t="array" ref="B67">INDEX(A$1:A$101,MATCH(SMALL(CODE(MID(A$1:A$101,SEARCH(" ",A$1:A$101)+1,1))+(ROW($1:$101)/1000),ROW(A67)),CODE(MID(A$1:A$101,SEARCH(" ",A$1:A$101)+1,1))+(ROW($1:$101)/1000),0))</f>
        <v>54 Meurthe-et-Moselle</v>
      </c>
    </row>
    <row r="68" spans="1:2" x14ac:dyDescent="0.3">
      <c r="A68" t="s">
        <v>66</v>
      </c>
      <c r="B68" t="str" cm="1">
        <f t="array" ref="B68">INDEX(A$1:A$101,MATCH(SMALL(CODE(MID(A$1:A$101,SEARCH(" ",A$1:A$101)+1,1))+(ROW($1:$101)/1000),ROW(A68)),CODE(MID(A$1:A$101,SEARCH(" ",A$1:A$101)+1,1))+(ROW($1:$101)/1000),0))</f>
        <v>55 Meuse</v>
      </c>
    </row>
    <row r="69" spans="1:2" x14ac:dyDescent="0.3">
      <c r="A69" t="s">
        <v>67</v>
      </c>
      <c r="B69" t="str" cm="1">
        <f t="array" ref="B69">INDEX(A$1:A$101,MATCH(SMALL(CODE(MID(A$1:A$101,SEARCH(" ",A$1:A$101)+1,1))+(ROW($1:$101)/1000),ROW(A69)),CODE(MID(A$1:A$101,SEARCH(" ",A$1:A$101)+1,1))+(ROW($1:$101)/1000),0))</f>
        <v>56 Morbihan</v>
      </c>
    </row>
    <row r="70" spans="1:2" x14ac:dyDescent="0.3">
      <c r="A70" t="s">
        <v>68</v>
      </c>
      <c r="B70" t="str" cm="1">
        <f t="array" ref="B70">INDEX(A$1:A$101,MATCH(SMALL(CODE(MID(A$1:A$101,SEARCH(" ",A$1:A$101)+1,1))+(ROW($1:$101)/1000),ROW(A70)),CODE(MID(A$1:A$101,SEARCH(" ",A$1:A$101)+1,1))+(ROW($1:$101)/1000),0))</f>
        <v>57 Moselle</v>
      </c>
    </row>
    <row r="71" spans="1:2" x14ac:dyDescent="0.3">
      <c r="A71" t="s">
        <v>69</v>
      </c>
      <c r="B71" t="str" cm="1">
        <f t="array" ref="B71">INDEX(A$1:A$101,MATCH(SMALL(CODE(MID(A$1:A$101,SEARCH(" ",A$1:A$101)+1,1))+(ROW($1:$101)/1000),ROW(A71)),CODE(MID(A$1:A$101,SEARCH(" ",A$1:A$101)+1,1))+(ROW($1:$101)/1000),0))</f>
        <v>972 Martinique</v>
      </c>
    </row>
    <row r="72" spans="1:2" x14ac:dyDescent="0.3">
      <c r="A72" t="s">
        <v>70</v>
      </c>
      <c r="B72" t="str" cm="1">
        <f t="array" ref="B72">INDEX(A$1:A$101,MATCH(SMALL(CODE(MID(A$1:A$101,SEARCH(" ",A$1:A$101)+1,1))+(ROW($1:$101)/1000),ROW(A72)),CODE(MID(A$1:A$101,SEARCH(" ",A$1:A$101)+1,1))+(ROW($1:$101)/1000),0))</f>
        <v>976 Mayotte</v>
      </c>
    </row>
    <row r="73" spans="1:2" x14ac:dyDescent="0.3">
      <c r="A73" t="s">
        <v>71</v>
      </c>
      <c r="B73" t="str" cm="1">
        <f t="array" ref="B73">INDEX(A$1:A$101,MATCH(SMALL(CODE(MID(A$1:A$101,SEARCH(" ",A$1:A$101)+1,1))+(ROW($1:$101)/1000),ROW(A73)),CODE(MID(A$1:A$101,SEARCH(" ",A$1:A$101)+1,1))+(ROW($1:$101)/1000),0))</f>
        <v>58 Nièvre</v>
      </c>
    </row>
    <row r="74" spans="1:2" x14ac:dyDescent="0.3">
      <c r="A74" t="s">
        <v>72</v>
      </c>
      <c r="B74" t="str" cm="1">
        <f t="array" ref="B74">INDEX(A$1:A$101,MATCH(SMALL(CODE(MID(A$1:A$101,SEARCH(" ",A$1:A$101)+1,1))+(ROW($1:$101)/1000),ROW(A74)),CODE(MID(A$1:A$101,SEARCH(" ",A$1:A$101)+1,1))+(ROW($1:$101)/1000),0))</f>
        <v>59 Nord</v>
      </c>
    </row>
    <row r="75" spans="1:2" x14ac:dyDescent="0.3">
      <c r="A75" t="s">
        <v>73</v>
      </c>
      <c r="B75" t="str" cm="1">
        <f t="array" ref="B75">INDEX(A$1:A$101,MATCH(SMALL(CODE(MID(A$1:A$101,SEARCH(" ",A$1:A$101)+1,1))+(ROW($1:$101)/1000),ROW(A75)),CODE(MID(A$1:A$101,SEARCH(" ",A$1:A$101)+1,1))+(ROW($1:$101)/1000),0))</f>
        <v>60 Oise</v>
      </c>
    </row>
    <row r="76" spans="1:2" x14ac:dyDescent="0.3">
      <c r="A76" t="s">
        <v>74</v>
      </c>
      <c r="B76" t="str" cm="1">
        <f t="array" ref="B76">INDEX(A$1:A$101,MATCH(SMALL(CODE(MID(A$1:A$101,SEARCH(" ",A$1:A$101)+1,1))+(ROW($1:$101)/1000),ROW(A76)),CODE(MID(A$1:A$101,SEARCH(" ",A$1:A$101)+1,1))+(ROW($1:$101)/1000),0))</f>
        <v>61 Orne</v>
      </c>
    </row>
    <row r="77" spans="1:2" x14ac:dyDescent="0.3">
      <c r="A77" t="s">
        <v>75</v>
      </c>
      <c r="B77" t="str" cm="1">
        <f t="array" ref="B77">INDEX(A$1:A$101,MATCH(SMALL(CODE(MID(A$1:A$101,SEARCH(" ",A$1:A$101)+1,1))+(ROW($1:$101)/1000),ROW(A77)),CODE(MID(A$1:A$101,SEARCH(" ",A$1:A$101)+1,1))+(ROW($1:$101)/1000),0))</f>
        <v>62 Pas-de-Calais</v>
      </c>
    </row>
    <row r="78" spans="1:2" x14ac:dyDescent="0.3">
      <c r="A78" t="s">
        <v>76</v>
      </c>
      <c r="B78" t="str" cm="1">
        <f t="array" ref="B78">INDEX(A$1:A$101,MATCH(SMALL(CODE(MID(A$1:A$101,SEARCH(" ",A$1:A$101)+1,1))+(ROW($1:$101)/1000),ROW(A78)),CODE(MID(A$1:A$101,SEARCH(" ",A$1:A$101)+1,1))+(ROW($1:$101)/1000),0))</f>
        <v>63 Puy-de-Dôme</v>
      </c>
    </row>
    <row r="79" spans="1:2" x14ac:dyDescent="0.3">
      <c r="A79" t="s">
        <v>77</v>
      </c>
      <c r="B79" t="str" cm="1">
        <f t="array" ref="B79">INDEX(A$1:A$101,MATCH(SMALL(CODE(MID(A$1:A$101,SEARCH(" ",A$1:A$101)+1,1))+(ROW($1:$101)/1000),ROW(A79)),CODE(MID(A$1:A$101,SEARCH(" ",A$1:A$101)+1,1))+(ROW($1:$101)/1000),0))</f>
        <v>64 Pyrénées-Atlantiques</v>
      </c>
    </row>
    <row r="80" spans="1:2" x14ac:dyDescent="0.3">
      <c r="A80" t="s">
        <v>78</v>
      </c>
      <c r="B80" t="str" cm="1">
        <f t="array" ref="B80">INDEX(A$1:A$101,MATCH(SMALL(CODE(MID(A$1:A$101,SEARCH(" ",A$1:A$101)+1,1))+(ROW($1:$101)/1000),ROW(A80)),CODE(MID(A$1:A$101,SEARCH(" ",A$1:A$101)+1,1))+(ROW($1:$101)/1000),0))</f>
        <v>66 Pyrénées-Orientales</v>
      </c>
    </row>
    <row r="81" spans="1:2" x14ac:dyDescent="0.3">
      <c r="A81" t="s">
        <v>79</v>
      </c>
      <c r="B81" t="str" cm="1">
        <f t="array" ref="B81">INDEX(A$1:A$101,MATCH(SMALL(CODE(MID(A$1:A$101,SEARCH(" ",A$1:A$101)+1,1))+(ROW($1:$101)/1000),ROW(A81)),CODE(MID(A$1:A$101,SEARCH(" ",A$1:A$101)+1,1))+(ROW($1:$101)/1000),0))</f>
        <v>75 Paris</v>
      </c>
    </row>
    <row r="82" spans="1:2" x14ac:dyDescent="0.3">
      <c r="A82" t="s">
        <v>80</v>
      </c>
      <c r="B82" t="str" cm="1">
        <f t="array" ref="B82">INDEX(A$1:A$101,MATCH(SMALL(CODE(MID(A$1:A$101,SEARCH(" ",A$1:A$101)+1,1))+(ROW($1:$101)/1000),ROW(A82)),CODE(MID(A$1:A$101,SEARCH(" ",A$1:A$101)+1,1))+(ROW($1:$101)/1000),0))</f>
        <v>69 Rhône</v>
      </c>
    </row>
    <row r="83" spans="1:2" x14ac:dyDescent="0.3">
      <c r="A83" t="s">
        <v>81</v>
      </c>
      <c r="B83" t="str" cm="1">
        <f t="array" ref="B83">INDEX(A$1:A$101,MATCH(SMALL(CODE(MID(A$1:A$101,SEARCH(" ",A$1:A$101)+1,1))+(ROW($1:$101)/1000),ROW(A83)),CODE(MID(A$1:A$101,SEARCH(" ",A$1:A$101)+1,1))+(ROW($1:$101)/1000),0))</f>
        <v>71 Saône-et-Loire</v>
      </c>
    </row>
    <row r="84" spans="1:2" x14ac:dyDescent="0.3">
      <c r="A84" t="s">
        <v>82</v>
      </c>
      <c r="B84" t="str" cm="1">
        <f t="array" ref="B84">INDEX(A$1:A$101,MATCH(SMALL(CODE(MID(A$1:A$101,SEARCH(" ",A$1:A$101)+1,1))+(ROW($1:$101)/1000),ROW(A84)),CODE(MID(A$1:A$101,SEARCH(" ",A$1:A$101)+1,1))+(ROW($1:$101)/1000),0))</f>
        <v>72 Sarthe</v>
      </c>
    </row>
    <row r="85" spans="1:2" x14ac:dyDescent="0.3">
      <c r="A85" t="s">
        <v>83</v>
      </c>
      <c r="B85" t="str" cm="1">
        <f t="array" ref="B85">INDEX(A$1:A$101,MATCH(SMALL(CODE(MID(A$1:A$101,SEARCH(" ",A$1:A$101)+1,1))+(ROW($1:$101)/1000),ROW(A85)),CODE(MID(A$1:A$101,SEARCH(" ",A$1:A$101)+1,1))+(ROW($1:$101)/1000),0))</f>
        <v>73 Savoie</v>
      </c>
    </row>
    <row r="86" spans="1:2" x14ac:dyDescent="0.3">
      <c r="A86" t="s">
        <v>84</v>
      </c>
      <c r="B86" t="str" cm="1">
        <f t="array" ref="B86">INDEX(A$1:A$101,MATCH(SMALL(CODE(MID(A$1:A$101,SEARCH(" ",A$1:A$101)+1,1))+(ROW($1:$101)/1000),ROW(A86)),CODE(MID(A$1:A$101,SEARCH(" ",A$1:A$101)+1,1))+(ROW($1:$101)/1000),0))</f>
        <v>76 Seine-Maritime</v>
      </c>
    </row>
    <row r="87" spans="1:2" x14ac:dyDescent="0.3">
      <c r="A87" t="s">
        <v>85</v>
      </c>
      <c r="B87" t="str" cm="1">
        <f t="array" ref="B87">INDEX(A$1:A$101,MATCH(SMALL(CODE(MID(A$1:A$101,SEARCH(" ",A$1:A$101)+1,1))+(ROW($1:$101)/1000),ROW(A87)),CODE(MID(A$1:A$101,SEARCH(" ",A$1:A$101)+1,1))+(ROW($1:$101)/1000),0))</f>
        <v>77 Seine-et-Marne</v>
      </c>
    </row>
    <row r="88" spans="1:2" x14ac:dyDescent="0.3">
      <c r="A88" t="s">
        <v>86</v>
      </c>
      <c r="B88" t="str" cm="1">
        <f t="array" ref="B88">INDEX(A$1:A$101,MATCH(SMALL(CODE(MID(A$1:A$101,SEARCH(" ",A$1:A$101)+1,1))+(ROW($1:$101)/1000),ROW(A88)),CODE(MID(A$1:A$101,SEARCH(" ",A$1:A$101)+1,1))+(ROW($1:$101)/1000),0))</f>
        <v>80 Somme</v>
      </c>
    </row>
    <row r="89" spans="1:2" x14ac:dyDescent="0.3">
      <c r="A89" t="s">
        <v>87</v>
      </c>
      <c r="B89" t="str" cm="1">
        <f t="array" ref="B89">INDEX(A$1:A$101,MATCH(SMALL(CODE(MID(A$1:A$101,SEARCH(" ",A$1:A$101)+1,1))+(ROW($1:$101)/1000),ROW(A89)),CODE(MID(A$1:A$101,SEARCH(" ",A$1:A$101)+1,1))+(ROW($1:$101)/1000),0))</f>
        <v>93 Seine-Saint-Denis</v>
      </c>
    </row>
    <row r="90" spans="1:2" x14ac:dyDescent="0.3">
      <c r="A90" t="s">
        <v>88</v>
      </c>
      <c r="B90" t="str" cm="1">
        <f t="array" ref="B90">INDEX(A$1:A$101,MATCH(SMALL(CODE(MID(A$1:A$101,SEARCH(" ",A$1:A$101)+1,1))+(ROW($1:$101)/1000),ROW(A90)),CODE(MID(A$1:A$101,SEARCH(" ",A$1:A$101)+1,1))+(ROW($1:$101)/1000),0))</f>
        <v>81 Tarn</v>
      </c>
    </row>
    <row r="91" spans="1:2" x14ac:dyDescent="0.3">
      <c r="A91" t="s">
        <v>89</v>
      </c>
      <c r="B91" t="str" cm="1">
        <f t="array" ref="B91">INDEX(A$1:A$101,MATCH(SMALL(CODE(MID(A$1:A$101,SEARCH(" ",A$1:A$101)+1,1))+(ROW($1:$101)/1000),ROW(A91)),CODE(MID(A$1:A$101,SEARCH(" ",A$1:A$101)+1,1))+(ROW($1:$101)/1000),0))</f>
        <v>82 Tarn-et-Garonne</v>
      </c>
    </row>
    <row r="92" spans="1:2" x14ac:dyDescent="0.3">
      <c r="A92" t="s">
        <v>90</v>
      </c>
      <c r="B92" t="str" cm="1">
        <f t="array" ref="B92">INDEX(A$1:A$101,MATCH(SMALL(CODE(MID(A$1:A$101,SEARCH(" ",A$1:A$101)+1,1))+(ROW($1:$101)/1000),ROW(A92)),CODE(MID(A$1:A$101,SEARCH(" ",A$1:A$101)+1,1))+(ROW($1:$101)/1000),0))</f>
        <v>90 Territoire-de-Belfort</v>
      </c>
    </row>
    <row r="93" spans="1:2" x14ac:dyDescent="0.3">
      <c r="A93" t="s">
        <v>91</v>
      </c>
      <c r="B93" t="str" cm="1">
        <f t="array" ref="B93">INDEX(A$1:A$101,MATCH(SMALL(CODE(MID(A$1:A$101,SEARCH(" ",A$1:A$101)+1,1))+(ROW($1:$101)/1000),ROW(A93)),CODE(MID(A$1:A$101,SEARCH(" ",A$1:A$101)+1,1))+(ROW($1:$101)/1000),0))</f>
        <v>83 Var</v>
      </c>
    </row>
    <row r="94" spans="1:2" x14ac:dyDescent="0.3">
      <c r="A94" t="s">
        <v>92</v>
      </c>
      <c r="B94" t="str" cm="1">
        <f t="array" ref="B94">INDEX(A$1:A$101,MATCH(SMALL(CODE(MID(A$1:A$101,SEARCH(" ",A$1:A$101)+1,1))+(ROW($1:$101)/1000),ROW(A94)),CODE(MID(A$1:A$101,SEARCH(" ",A$1:A$101)+1,1))+(ROW($1:$101)/1000),0))</f>
        <v>84 Vaucluse</v>
      </c>
    </row>
    <row r="95" spans="1:2" x14ac:dyDescent="0.3">
      <c r="A95" t="s">
        <v>93</v>
      </c>
      <c r="B95" t="str" cm="1">
        <f t="array" ref="B95">INDEX(A$1:A$101,MATCH(SMALL(CODE(MID(A$1:A$101,SEARCH(" ",A$1:A$101)+1,1))+(ROW($1:$101)/1000),ROW(A95)),CODE(MID(A$1:A$101,SEARCH(" ",A$1:A$101)+1,1))+(ROW($1:$101)/1000),0))</f>
        <v>85 Vendée</v>
      </c>
    </row>
    <row r="96" spans="1:2" x14ac:dyDescent="0.3">
      <c r="A96" t="s">
        <v>94</v>
      </c>
      <c r="B96" t="str" cm="1">
        <f t="array" ref="B96">INDEX(A$1:A$101,MATCH(SMALL(CODE(MID(A$1:A$101,SEARCH(" ",A$1:A$101)+1,1))+(ROW($1:$101)/1000),ROW(A96)),CODE(MID(A$1:A$101,SEARCH(" ",A$1:A$101)+1,1))+(ROW($1:$101)/1000),0))</f>
        <v>86 Vienne</v>
      </c>
    </row>
    <row r="97" spans="1:2" x14ac:dyDescent="0.3">
      <c r="A97" t="s">
        <v>95</v>
      </c>
      <c r="B97" t="str" cm="1">
        <f t="array" ref="B97">INDEX(A$1:A$101,MATCH(SMALL(CODE(MID(A$1:A$101,SEARCH(" ",A$1:A$101)+1,1))+(ROW($1:$101)/1000),ROW(A97)),CODE(MID(A$1:A$101,SEARCH(" ",A$1:A$101)+1,1))+(ROW($1:$101)/1000),0))</f>
        <v>88 Vosges</v>
      </c>
    </row>
    <row r="98" spans="1:2" x14ac:dyDescent="0.3">
      <c r="A98" t="s">
        <v>96</v>
      </c>
      <c r="B98" t="str" cm="1">
        <f t="array" ref="B98">INDEX(A$1:A$101,MATCH(SMALL(CODE(MID(A$1:A$101,SEARCH(" ",A$1:A$101)+1,1))+(ROW($1:$101)/1000),ROW(A98)),CODE(MID(A$1:A$101,SEARCH(" ",A$1:A$101)+1,1))+(ROW($1:$101)/1000),0))</f>
        <v>94 Val-de-Marne</v>
      </c>
    </row>
    <row r="99" spans="1:2" x14ac:dyDescent="0.3">
      <c r="A99" t="s">
        <v>97</v>
      </c>
      <c r="B99" t="str" cm="1">
        <f t="array" ref="B99">INDEX(A$1:A$101,MATCH(SMALL(CODE(MID(A$1:A$101,SEARCH(" ",A$1:A$101)+1,1))+(ROW($1:$101)/1000),ROW(A99)),CODE(MID(A$1:A$101,SEARCH(" ",A$1:A$101)+1,1))+(ROW($1:$101)/1000),0))</f>
        <v>95 Val d'Oise</v>
      </c>
    </row>
    <row r="100" spans="1:2" x14ac:dyDescent="0.3">
      <c r="A100" t="s">
        <v>98</v>
      </c>
      <c r="B100" t="str" cm="1">
        <f t="array" ref="B100">INDEX(A$1:A$101,MATCH(SMALL(CODE(MID(A$1:A$101,SEARCH(" ",A$1:A$101)+1,1))+(ROW($1:$101)/1000),ROW(A100)),CODE(MID(A$1:A$101,SEARCH(" ",A$1:A$101)+1,1))+(ROW($1:$101)/1000),0))</f>
        <v>78 Yvelines</v>
      </c>
    </row>
    <row r="101" spans="1:2" x14ac:dyDescent="0.3">
      <c r="A101" t="s">
        <v>99</v>
      </c>
      <c r="B101" t="str" cm="1">
        <f t="array" ref="B101">INDEX(A$1:A$101,MATCH(SMALL(CODE(MID(A$1:A$101,SEARCH(" ",A$1:A$101)+1,1))+(ROW($1:$101)/1000),ROW(A101)),CODE(MID(A$1:A$101,SEARCH(" ",A$1:A$101)+1,1))+(ROW($1:$101)/1000),0))</f>
        <v>89 Yonne</v>
      </c>
    </row>
    <row r="102" spans="1:2" x14ac:dyDescent="0.3">
      <c r="B102" t="e" cm="1">
        <f t="array" ref="B102">INDEX(A$1:A$101,MATCH(SMALL(CODE(MID(A$1:A$101,SEARCH(" ",A$1:A$101)+1,1))+(ROW($1:$101)/1000),ROW(A102)),CODE(MID(A$1:A$101,SEARCH(" ",A$1:A$101)+1,1))+(ROW($1:$101)/1000),0))</f>
        <v>#NUM!</v>
      </c>
    </row>
    <row r="103" spans="1:2" x14ac:dyDescent="0.3">
      <c r="A103" t="s">
        <v>100</v>
      </c>
      <c r="B103" t="e" cm="1">
        <f t="array" ref="B103">INDEX(A$1:A$102,MATCH(SMALL(CODE(MID(A$1:A$102,4,1))+(ROW($1:$114)/1000),ROW(A104)),CODE(MID(A$1:A$102,4,1))+(ROW($1:$114)/1000),0))</f>
        <v>#VALUE!</v>
      </c>
    </row>
    <row r="104" spans="1:2" x14ac:dyDescent="0.3">
      <c r="A104" t="s">
        <v>101</v>
      </c>
      <c r="B104" t="e" cm="1">
        <f t="array" ref="B104">INDEX(A$1:A$102,MATCH(SMALL(CODE(MID(A$1:A$102,4,1))+(ROW($1:$114)/1000),ROW(A105)),CODE(MID(A$1:A$102,4,1))+(ROW($1:$114)/1000),0))</f>
        <v>#VALUE!</v>
      </c>
    </row>
    <row r="105" spans="1:2" x14ac:dyDescent="0.3">
      <c r="A105" t="s">
        <v>102</v>
      </c>
      <c r="B105" t="e" cm="1">
        <f t="array" ref="B105">INDEX(A$1:A$102,MATCH(SMALL(CODE(MID(A$1:A$102,4,1))+(ROW($1:$114)/1000),ROW(A106)),CODE(MID(A$1:A$102,4,1))+(ROW($1:$114)/1000),0))</f>
        <v>#VALUE!</v>
      </c>
    </row>
    <row r="106" spans="1:2" x14ac:dyDescent="0.3">
      <c r="A106" t="s">
        <v>103</v>
      </c>
      <c r="B106" t="e" cm="1">
        <f t="array" ref="B106">INDEX(A$1:A$102,MATCH(SMALL(CODE(MID(A$1:A$102,4,1))+(ROW($1:$114)/1000),ROW(A107)),CODE(MID(A$1:A$102,4,1))+(ROW($1:$114)/1000),0))</f>
        <v>#VALUE!</v>
      </c>
    </row>
    <row r="107" spans="1:2" x14ac:dyDescent="0.3">
      <c r="A107" t="s">
        <v>104</v>
      </c>
      <c r="B107" t="e" cm="1">
        <f t="array" ref="B107">INDEX(A$1:A$102,MATCH(SMALL(CODE(MID(A$1:A$102,4,1))+(ROW($1:$114)/1000),ROW(A108)),CODE(MID(A$1:A$102,4,1))+(ROW($1:$114)/1000),0))</f>
        <v>#VALUE!</v>
      </c>
    </row>
    <row r="108" spans="1:2" x14ac:dyDescent="0.3">
      <c r="A108" t="s">
        <v>105</v>
      </c>
      <c r="B108" t="e" cm="1">
        <f t="array" ref="B108">INDEX(A$1:A$102,MATCH(SMALL(CODE(MID(A$1:A$102,4,1))+(ROW($1:$114)/1000),ROW(A109)),CODE(MID(A$1:A$102,4,1))+(ROW($1:$114)/1000),0))</f>
        <v>#VALUE!</v>
      </c>
    </row>
    <row r="109" spans="1:2" x14ac:dyDescent="0.3">
      <c r="A109" t="s">
        <v>106</v>
      </c>
      <c r="B109" t="e" cm="1">
        <f t="array" ref="B109">INDEX(A$1:A$102,MATCH(SMALL(CODE(MID(A$1:A$102,4,1))+(ROW($1:$114)/1000),ROW(A110)),CODE(MID(A$1:A$102,4,1))+(ROW($1:$114)/1000),0))</f>
        <v>#VALUE!</v>
      </c>
    </row>
    <row r="110" spans="1:2" x14ac:dyDescent="0.3">
      <c r="A110" t="s">
        <v>107</v>
      </c>
      <c r="B110" t="e" cm="1">
        <f t="array" ref="B110">INDEX(A$1:A$102,MATCH(SMALL(CODE(MID(A$1:A$102,4,1))+(ROW($1:$114)/1000),ROW(A111)),CODE(MID(A$1:A$102,4,1))+(ROW($1:$114)/1000),0))</f>
        <v>#VALUE!</v>
      </c>
    </row>
    <row r="111" spans="1:2" x14ac:dyDescent="0.3">
      <c r="A111" t="s">
        <v>108</v>
      </c>
      <c r="B111" t="e" cm="1">
        <f t="array" ref="B111">INDEX(A$1:A$102,MATCH(SMALL(CODE(MID(A$1:A$102,4,1))+(ROW($1:$114)/1000),ROW(A112)),CODE(MID(A$1:A$102,4,1))+(ROW($1:$114)/1000),0))</f>
        <v>#VALUE!</v>
      </c>
    </row>
    <row r="112" spans="1:2" x14ac:dyDescent="0.3">
      <c r="A112" t="s">
        <v>109</v>
      </c>
      <c r="B112" t="e" cm="1">
        <f t="array" ref="B112">INDEX(A$1:A$102,MATCH(SMALL(CODE(MID(A$1:A$102,4,1))+(ROW($1:$114)/1000),ROW(A113)),CODE(MID(A$1:A$102,4,1))+(ROW($1:$114)/1000),0))</f>
        <v>#VALUE!</v>
      </c>
    </row>
    <row r="113" spans="1:2" x14ac:dyDescent="0.3">
      <c r="A113" t="s">
        <v>110</v>
      </c>
      <c r="B113" t="e" cm="1">
        <f t="array" ref="B113">INDEX(A$1:A$102,MATCH(SMALL(CODE(MID(A$1:A$102,4,1))+(ROW($1:$114)/1000),ROW(A114)),CODE(MID(A$1:A$102,4,1))+(ROW($1:$114)/1000),0))</f>
        <v>#VALUE!</v>
      </c>
    </row>
    <row r="114" spans="1:2" x14ac:dyDescent="0.3">
      <c r="A114" t="s">
        <v>111</v>
      </c>
      <c r="B114" t="e" cm="1">
        <f t="array" ref="B114">INDEX(A$1:A$102,MATCH(SMALL(CODE(MID(A$1:A$102,4,1))+(ROW($1:$114)/1000),ROW(A115)),CODE(MID(A$1:A$102,4,1))+(ROW($1:$114)/1000),0))</f>
        <v>#VALUE!</v>
      </c>
    </row>
    <row r="115" spans="1:2" x14ac:dyDescent="0.3">
      <c r="A115" t="s">
        <v>112</v>
      </c>
    </row>
  </sheetData>
  <dataValidations count="1">
    <dataValidation type="list" allowBlank="1" sqref="C4" xr:uid="{548DB32A-5638-4655-B3F2-458B052DAD3D}">
      <formula1>IF($C$4="reg",region,OFFSET($B$1,$F$4-1,,$H$4+1))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C88B6-7635-4504-AF8A-A3CED745C4F2}">
  <sheetPr codeName="Feuil97"/>
  <dimension ref="A1"/>
  <sheetViews>
    <sheetView workbookViewId="0">
      <selection activeCell="O14" sqref="O14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5</xdr:col>
                <xdr:colOff>548640</xdr:colOff>
                <xdr:row>2</xdr:row>
                <xdr:rowOff>91440</xdr:rowOff>
              </from>
              <to>
                <xdr:col>8</xdr:col>
                <xdr:colOff>0</xdr:colOff>
                <xdr:row>5</xdr:row>
                <xdr:rowOff>76200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DBE79-C338-44C7-9D5F-ED0DF49F8B77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AF09E-D5CF-4F8F-A3C0-70ABEB56AFE2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FDBA5-8BB6-4459-9EAB-E72C473D0D7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7A50-E91E-4596-896D-59A0FC4ABDDE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9C1D-483C-4562-B42B-CEF9823D8AB8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BC491-4B02-4508-9119-BC09527B92FA}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4AC6-E60E-4EEA-9013-8E9F243918FC}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BC48A-5C84-422E-B21B-F8CC2B0A382B}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CCEA3-CA92-41C9-BBCA-802EE316BB9A}">
  <sheetPr codeName="Feuil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ED75C-D223-4337-8EA5-6AC613BFD936}">
  <sheetPr codeName="Feuil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E45F4-4559-4F43-9C30-CF986C15452D}">
  <sheetPr codeName="Feuil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3E84B-D497-401C-A379-BD966A342C50}">
  <sheetPr codeName="Feuil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F7B6-C223-41B0-93AA-9DBFD25244B0}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D3349-E145-45E9-A853-FC56122CD62D}">
  <sheetPr codeName="Feuil1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3BAA6-3B5F-4F41-A52B-51843BB9DDD0}">
  <sheetPr codeName="Feuil16"/>
  <dimension ref="A1"/>
  <sheetViews>
    <sheetView workbookViewId="0">
      <selection activeCell="D22" sqref="D2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60C7F-C49A-4C10-AC25-27E5852C7B4C}">
  <sheetPr codeName="Feuil1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DF8FF-9C30-4403-AB78-0205FDC8A4E5}">
  <sheetPr codeName="Feuil1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0FC67-3CF5-41F5-9FE9-3F15108A6BA2}">
  <sheetPr codeName="Feuil1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816A5-F249-4D13-9549-9CE58A65E822}">
  <sheetPr codeName="Feuil2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83E3-EC17-4A7A-8B6D-650DB790054E}">
  <sheetPr codeName="Feuil2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2BD2-F1C3-4838-8D45-3A90F91603D6}">
  <sheetPr codeName="Feuil2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121AE-C5C5-49AC-8583-8B64D894C166}">
  <sheetPr codeName="Feuil2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9B835-DB6C-4370-9D3A-1304D3EE96B9}">
  <sheetPr codeName="Feuil2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9379-9F52-4507-9565-7729B3A6B3EB}">
  <sheetPr codeName="Feuil2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3EBCB-8C04-4DD7-B13A-955DC846319E}">
  <sheetPr codeName="Feuil2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560BE-B8CE-436D-B292-EC194DC430E5}">
  <sheetPr codeName="Feuil2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40A12-8B06-489A-BBEE-E726280B6CE0}">
  <sheetPr codeName="Feuil2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78F5C-0448-4EC5-9206-72F194FD54F7}">
  <sheetPr codeName="Feuil2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D36F8-6924-4395-AE67-043A6CC2A607}">
  <sheetPr codeName="Feuil3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6A72E-A311-4F90-901D-3CDDAD76D621}">
  <sheetPr codeName="Feuil3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283CF-7745-48A9-A8E9-82B7D851211F}">
  <sheetPr codeName="Feuil3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CF441-505F-4196-A8ED-ED075340D7BA}">
  <sheetPr codeName="Feuil3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0BC3E-E25E-4139-8499-D0BB96CB2BDC}">
  <sheetPr codeName="Feuil3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A76AC-66AA-4025-A154-CEAA55C87537}">
  <sheetPr codeName="Feuil3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1F9F8-0118-41A8-B0DB-086D9EFC4921}">
  <sheetPr codeName="Feuil3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1FBE2-392F-4A92-B134-F67161DADE06}">
  <sheetPr codeName="Feuil3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80594-4883-40C8-85B4-94AF4F1DA51C}">
  <sheetPr codeName="Feuil3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5711E-5BCF-410C-A248-F9BA65E0FDCF}">
  <sheetPr codeName="Feuil3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6D590-F9AE-4ED8-A1F1-E037DBA53BD1}">
  <sheetPr codeName="Feuil4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1CBC-8C1E-4A85-8E37-58B23AA7157C}">
  <sheetPr codeName="Feuil4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6B1B2-A97C-48A7-B68E-9510ECA9B856}">
  <sheetPr codeName="Feuil4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6CF01-EC58-4A12-B084-D958D348188F}">
  <sheetPr codeName="Feuil4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70985-9917-416C-BF1D-22906ABB60DD}">
  <sheetPr codeName="Feuil4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7033-EFDE-4287-9AB5-0389E938E8DB}">
  <sheetPr codeName="Feuil4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8C08-34E1-4A1F-9D08-57AF24A54ABB}">
  <sheetPr codeName="Feuil4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EAE5-884C-4A22-881D-7CA68599BF1F}">
  <sheetPr codeName="Feuil4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85108-F3C5-4338-8DF5-366058F990B3}">
  <sheetPr codeName="Feuil4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39481-F32E-4291-8183-6E62648F770E}">
  <sheetPr codeName="Feuil4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0572-BB01-469A-BFF4-369C75476F78}">
  <sheetPr codeName="Feuil5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B3822-B2FF-458B-ACCE-1FC8F70952CE}">
  <sheetPr codeName="Feuil5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13DC8-E951-4120-A5A3-C64777B0A2C7}">
  <sheetPr codeName="Feuil5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9D654-CCFF-4CB8-95AA-04F8F03BA6BC}">
  <sheetPr codeName="Feuil5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A13F0-2F35-4039-AAFF-7CC15119FF71}">
  <sheetPr codeName="Feuil5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22F60-B23B-4CFF-B470-3C3661E8F51E}">
  <sheetPr codeName="Feuil5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F123-518E-4570-B3B5-45FF21498DE0}">
  <sheetPr codeName="Feuil5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70A40-5852-47EA-9245-56D563D8B6C8}">
  <sheetPr codeName="Feuil5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BDB9D-41C3-42B6-9326-BC627069A0D3}">
  <sheetPr codeName="Feuil5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14CE1-4D86-4EFD-8FEB-120BF4B466E5}">
  <sheetPr codeName="Feuil5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91AAA-4A63-4BE0-96DA-43CB544C01AF}">
  <sheetPr codeName="Feuil6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8AD7-DFFE-47CF-840E-2657E914D434}">
  <sheetPr codeName="Feuil6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AC3C8-C85D-429B-AA41-1873C5566B18}">
  <sheetPr codeName="Feuil6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2B651-6060-4A07-9EF4-3F8D9280EB63}">
  <sheetPr codeName="Feuil6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8CBB-86CB-4CBB-963C-7764F6781401}">
  <sheetPr codeName="Feuil6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9EDD-6D18-4D0A-88BD-53E43E7EFB9D}">
  <sheetPr codeName="Feuil6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BE4BE-4782-48B6-8428-CAB9933A11F8}">
  <sheetPr codeName="Feuil6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7FF45-145C-46F9-8595-C275BA846617}">
  <sheetPr codeName="Feuil6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BDBA4-9285-4370-8D04-0F40606462F1}">
  <sheetPr codeName="Feuil6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475F-95AD-4F8F-9E85-542E18B8321A}">
  <sheetPr codeName="Feuil6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D5A37-8301-4DF8-9119-1BBEC68065A5}">
  <sheetPr codeName="Feuil7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15807-31F8-4933-BA55-D5A4F72DD693}">
  <sheetPr codeName="Feuil7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68B3C-4315-4056-8428-B986B52F7A0F}">
  <sheetPr codeName="Feuil7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22574-2DA5-4519-992E-B4B9B076F5BD}">
  <sheetPr codeName="Feuil7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B08F6-2899-4399-9201-928EDFAB839A}">
  <sheetPr codeName="Feuil7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DECB5-6963-4793-BD69-A9F4E4184D14}">
  <sheetPr codeName="Feuil7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83E30-F52B-426C-8ACF-6A6F3D26B32A}">
  <sheetPr codeName="Feuil7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3A287-5B89-4EE3-BE43-839FB26D5941}">
  <sheetPr codeName="Feuil7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0B2EA-9CE1-4975-8008-86947943A1D2}">
  <sheetPr codeName="Feuil7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D468-755B-42CC-BE4B-E69254C29554}">
  <sheetPr codeName="Feuil7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E6EC0-D518-400C-A829-90DF4BA66D3B}">
  <sheetPr codeName="Feuil8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A9B0-E94D-40F2-B8AB-5F03555563C5}">
  <sheetPr codeName="Feuil8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7AB1C-A82F-4220-ADC3-331D608409D5}">
  <sheetPr codeName="Feuil8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86B01-6538-4646-AC66-1AB33F282F72}">
  <sheetPr codeName="Feuil8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96BD-32BF-44B1-8643-77C3145F6C83}">
  <sheetPr codeName="Feuil8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F1E4D-37D7-4519-8FD6-24AB90AB63F6}">
  <sheetPr codeName="Feuil8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131F-6D7D-49B4-BC4B-5362BE234DEA}">
  <sheetPr codeName="Feuil8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A90C-B52F-410E-B39F-D84D092D5F5F}">
  <sheetPr codeName="Feuil8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AF477-316E-4BEB-B72E-7ACA7CC8EDE7}">
  <sheetPr codeName="Feuil8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E33EB-E342-4D6D-BB9C-19D8EF86ED98}">
  <sheetPr codeName="Feuil8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0C262-43AC-4335-9DD0-6C42B66CEE30}">
  <sheetPr codeName="Feuil9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05EB9-5C3D-42FA-A465-8133CC5EC20E}">
  <sheetPr codeName="Feuil9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6BD3E-CDE7-4C0D-B7A7-9D37465635DC}">
  <sheetPr codeName="Feuil9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C4A4D-BBA8-4417-AEB2-405DF1966F3C}">
  <sheetPr codeName="Feuil9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4EAED-1528-4652-B8BB-BE3C19861B36}">
  <sheetPr codeName="Feuil9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1EAC0-9F92-4A3B-B86B-1E7097811EA2}">
  <sheetPr codeName="Feuil9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85F55-62D8-4AF4-A96F-B73FB7E8A658}">
  <sheetPr codeName="Feuil9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F2D2-D3FA-4D75-B147-1E1013954742}">
  <sheetPr codeName="Feuil9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6770A-2108-416A-BF6B-18F6A4D27E61}">
  <sheetPr codeName="Feuil9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99A6-ED8E-49FE-BEB1-7B51708FAB54}">
  <sheetPr codeName="Feuil10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5F57-701B-4721-89B7-607716F7C799}">
  <sheetPr codeName="Feuil10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91A3A-DF78-4DCD-A4C0-88F04087DCE5}">
  <sheetPr codeName="Feuil10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02CA7-235A-4CB9-B238-8DEA8920FCC9}">
  <sheetPr codeName="Feuil10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567AD-D71A-4F7E-A36A-7C62F7D72D1F}">
  <sheetPr codeName="Feuil10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1098D-224F-4950-B46C-5DAF5E1B7367}">
  <sheetPr codeName="Feuil10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4724B-53D2-4D69-9E04-B615A9076203}">
  <sheetPr codeName="Feuil10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4A20-D4AD-4B19-B655-8222E1747248}">
  <sheetPr codeName="Feuil10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DFDB8-9C97-4192-8E6F-E27D72D6FBBF}">
  <sheetPr codeName="Feuil10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2B2F7-6BC7-47BB-B6EF-6FA7EF517273}">
  <sheetPr codeName="Feuil10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4AADD-A187-4408-B383-254A805059D9}">
  <sheetPr codeName="Feuil11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A2F97-B74B-45A8-A06F-7091813F8EBF}">
  <sheetPr codeName="Feuil11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75027-1A06-40C3-BDDA-C18093961654}">
  <sheetPr codeName="Feuil11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E0B91-C74E-47F8-B204-4B636FC48B35}">
  <sheetPr codeName="Feuil11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D7F79-E20B-4D8A-97EC-2ED4F6522EAB}">
  <sheetPr codeName="Feuil1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114</vt:i4>
      </vt:variant>
      <vt:variant>
        <vt:lpstr>Plages nommées</vt:lpstr>
      </vt:variant>
      <vt:variant>
        <vt:i4>1</vt:i4>
      </vt:variant>
    </vt:vector>
  </HeadingPairs>
  <TitlesOfParts>
    <vt:vector size="115" baseType="lpstr">
      <vt:lpstr>Accueil</vt:lpstr>
      <vt:lpstr>95 Val d'Oise</vt:lpstr>
      <vt:lpstr>01 Ain</vt:lpstr>
      <vt:lpstr>02 Aisne</vt:lpstr>
      <vt:lpstr>03 Allier</vt:lpstr>
      <vt:lpstr>04 Alpes de Haute-Provence</vt:lpstr>
      <vt:lpstr>05 Hautes-Alpes</vt:lpstr>
      <vt:lpstr>06 Alpes-Maritimes</vt:lpstr>
      <vt:lpstr>07 Ardêche</vt:lpstr>
      <vt:lpstr>08 Ardennes</vt:lpstr>
      <vt:lpstr>09 Ariège</vt:lpstr>
      <vt:lpstr>10 Aube</vt:lpstr>
      <vt:lpstr>11 Aude</vt:lpstr>
      <vt:lpstr>12 Aveyron</vt:lpstr>
      <vt:lpstr>13 Bouches-du-Rhône</vt:lpstr>
      <vt:lpstr>14 Calvados</vt:lpstr>
      <vt:lpstr>15 Cantal</vt:lpstr>
      <vt:lpstr>16 Charente</vt:lpstr>
      <vt:lpstr>17 Charente-Maritime</vt:lpstr>
      <vt:lpstr>18 Cher</vt:lpstr>
      <vt:lpstr>19 Corrèze</vt:lpstr>
      <vt:lpstr>2A Corse-du-Sud</vt:lpstr>
      <vt:lpstr>2B Haute-Corse</vt:lpstr>
      <vt:lpstr>21 Côte-d'Or</vt:lpstr>
      <vt:lpstr>22 Côtes d'Armor</vt:lpstr>
      <vt:lpstr>23 Creuse</vt:lpstr>
      <vt:lpstr>24 Dordogne</vt:lpstr>
      <vt:lpstr>25 Doubs</vt:lpstr>
      <vt:lpstr>26 Drôme</vt:lpstr>
      <vt:lpstr>27 Eure</vt:lpstr>
      <vt:lpstr>28 Eure-et-Loir</vt:lpstr>
      <vt:lpstr>29 Finistère</vt:lpstr>
      <vt:lpstr>30 Gard</vt:lpstr>
      <vt:lpstr>31 Haute-Garonne</vt:lpstr>
      <vt:lpstr>32 Gers</vt:lpstr>
      <vt:lpstr>33 Gironde</vt:lpstr>
      <vt:lpstr>34 Hérault</vt:lpstr>
      <vt:lpstr>35 Île-et-Vilaine</vt:lpstr>
      <vt:lpstr>36 Indre</vt:lpstr>
      <vt:lpstr>37 Indre-et-Loire</vt:lpstr>
      <vt:lpstr>38 Isère</vt:lpstr>
      <vt:lpstr>39 Jura</vt:lpstr>
      <vt:lpstr>40 Landes</vt:lpstr>
      <vt:lpstr>41 Loir-et-Cher</vt:lpstr>
      <vt:lpstr>42 Loire</vt:lpstr>
      <vt:lpstr>43 Haute-Loire</vt:lpstr>
      <vt:lpstr>44 Loire-Atlantique</vt:lpstr>
      <vt:lpstr>45 Loiret</vt:lpstr>
      <vt:lpstr>46 Lot</vt:lpstr>
      <vt:lpstr>47 Lot-et-Garonne</vt:lpstr>
      <vt:lpstr>48 Lozère</vt:lpstr>
      <vt:lpstr>49 Maine-et-Loire</vt:lpstr>
      <vt:lpstr>50 Manche</vt:lpstr>
      <vt:lpstr>51 Marne</vt:lpstr>
      <vt:lpstr>52 Haute-Marne</vt:lpstr>
      <vt:lpstr>53 Mayenne</vt:lpstr>
      <vt:lpstr>54 Meurthe-et-Moselle</vt:lpstr>
      <vt:lpstr>55 Meuse</vt:lpstr>
      <vt:lpstr>56 Morbihan</vt:lpstr>
      <vt:lpstr>57 Moselle</vt:lpstr>
      <vt:lpstr>58 Nièvre</vt:lpstr>
      <vt:lpstr>59 Nord</vt:lpstr>
      <vt:lpstr>60 Oise</vt:lpstr>
      <vt:lpstr>61 Orne</vt:lpstr>
      <vt:lpstr>62 Pas-de-Calais</vt:lpstr>
      <vt:lpstr>63 Puy-de-Dôme</vt:lpstr>
      <vt:lpstr>64 Pyrénées-Atlantiques</vt:lpstr>
      <vt:lpstr>65 Hautes-Pyrénées</vt:lpstr>
      <vt:lpstr>66 Pyrénées-Orientales</vt:lpstr>
      <vt:lpstr>67 Bas-Rhin</vt:lpstr>
      <vt:lpstr>68 Haut-Rhin</vt:lpstr>
      <vt:lpstr>69 Rhône</vt:lpstr>
      <vt:lpstr>70 Haute-Saône</vt:lpstr>
      <vt:lpstr>71 Saône-et-Loire</vt:lpstr>
      <vt:lpstr>72 Sarthe</vt:lpstr>
      <vt:lpstr>73 Savoie</vt:lpstr>
      <vt:lpstr>74 Haute-Savoie</vt:lpstr>
      <vt:lpstr>75 Paris</vt:lpstr>
      <vt:lpstr>76 Seine-Maritime</vt:lpstr>
      <vt:lpstr>77 Seine-et-Marne</vt:lpstr>
      <vt:lpstr>78 Yvelines</vt:lpstr>
      <vt:lpstr>79 Deux-Sèvres</vt:lpstr>
      <vt:lpstr>80 Somme</vt:lpstr>
      <vt:lpstr>81 Tarn</vt:lpstr>
      <vt:lpstr>82 Tarn-et-Garonne</vt:lpstr>
      <vt:lpstr>83 Var</vt:lpstr>
      <vt:lpstr>84 Vaucluse</vt:lpstr>
      <vt:lpstr>85 Vendée</vt:lpstr>
      <vt:lpstr>86 Vienne</vt:lpstr>
      <vt:lpstr>87 Haute-Vienne</vt:lpstr>
      <vt:lpstr>88 Vosges</vt:lpstr>
      <vt:lpstr>89 Yonne</vt:lpstr>
      <vt:lpstr>90 Territoire-de-Belfort</vt:lpstr>
      <vt:lpstr>91 Essonne</vt:lpstr>
      <vt:lpstr>92 Hauts-de-Seine</vt:lpstr>
      <vt:lpstr>93 Seine-Saint-Denis</vt:lpstr>
      <vt:lpstr>94 Val-de-Marne</vt:lpstr>
      <vt:lpstr>971 Guadeloupe</vt:lpstr>
      <vt:lpstr>972 Martinique</vt:lpstr>
      <vt:lpstr>973 Guyane</vt:lpstr>
      <vt:lpstr>974 La Réunion</vt:lpstr>
      <vt:lpstr>976 Mayotte</vt:lpstr>
      <vt:lpstr>Région Auvergne-Rhône-Alpes</vt:lpstr>
      <vt:lpstr>Région Bourgogne-Franche-Comté</vt:lpstr>
      <vt:lpstr>Région Bretagne</vt:lpstr>
      <vt:lpstr>Région Centre-Val de Loire</vt:lpstr>
      <vt:lpstr>Région Corse</vt:lpstr>
      <vt:lpstr>Région Grand Est</vt:lpstr>
      <vt:lpstr>Région Hauts-de-France</vt:lpstr>
      <vt:lpstr>Région Ile-de-France</vt:lpstr>
      <vt:lpstr>Région Normandie</vt:lpstr>
      <vt:lpstr>Région Nouvelle-Aquitaine</vt:lpstr>
      <vt:lpstr>Région Occitanie</vt:lpstr>
      <vt:lpstr>Région Pays de la Loire</vt:lpstr>
      <vt:lpstr>region</vt:lpstr>
    </vt:vector>
  </TitlesOfParts>
  <Company>Index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Battas</dc:creator>
  <cp:lastModifiedBy>gilles</cp:lastModifiedBy>
  <dcterms:created xsi:type="dcterms:W3CDTF">2022-12-13T10:05:25Z</dcterms:created>
  <dcterms:modified xsi:type="dcterms:W3CDTF">2022-12-21T17:04:25Z</dcterms:modified>
</cp:coreProperties>
</file>