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A076EA0F-FEAC-49B3-B35E-71D9C75FE634}" xr6:coauthVersionLast="47" xr6:coauthVersionMax="47" xr10:uidLastSave="{00000000-0000-0000-0000-000000000000}"/>
  <bookViews>
    <workbookView xWindow="-108" yWindow="-108" windowWidth="23256" windowHeight="12576" activeTab="1" xr2:uid="{B39E07A5-8B11-4A4A-9028-A714BB1042B9}"/>
  </bookViews>
  <sheets>
    <sheet name="Feuil1" sheetId="1" r:id="rId1"/>
    <sheet name="Feuil2" sheetId="2" r:id="rId2"/>
  </sheets>
  <definedNames>
    <definedName name="_xlnm._FilterDatabase" localSheetId="1" hidden="1">Feuil2!$A$1:$F$1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 a="1"/>
  <c r="O4" i="2"/>
  <c r="O5" i="2" a="1"/>
  <c r="O5" i="2"/>
  <c r="O6" i="2" a="1"/>
  <c r="O6" i="2"/>
  <c r="O7" i="2" a="1"/>
  <c r="O7" i="2"/>
  <c r="O8" i="2" a="1"/>
  <c r="O8" i="2"/>
  <c r="O9" i="2" a="1"/>
  <c r="O9" i="2"/>
  <c r="O3" i="2" a="1"/>
  <c r="O3" i="2"/>
  <c r="L11" i="2"/>
  <c r="L10" i="2"/>
  <c r="L9" i="2"/>
  <c r="L8" i="2"/>
  <c r="L7" i="2"/>
  <c r="L4" i="2"/>
  <c r="L3" i="2"/>
  <c r="L2" i="2"/>
  <c r="F12" i="2"/>
  <c r="F4" i="2"/>
  <c r="F15" i="2"/>
  <c r="F9" i="2"/>
  <c r="F18" i="2"/>
  <c r="F2" i="2"/>
  <c r="F13" i="2"/>
  <c r="F7" i="2"/>
  <c r="F16" i="2"/>
  <c r="F11" i="2"/>
  <c r="F3" i="2"/>
  <c r="F14" i="2"/>
  <c r="F8" i="2"/>
  <c r="F17" i="2"/>
  <c r="F10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<sst xmlns="http://schemas.openxmlformats.org/spreadsheetml/2006/main" count="49" uniqueCount="15">
  <si>
    <t>Marc</t>
  </si>
  <si>
    <t>Benoit</t>
  </si>
  <si>
    <t xml:space="preserve">Miguel </t>
  </si>
  <si>
    <t>Frederique</t>
  </si>
  <si>
    <t>Sebastien</t>
  </si>
  <si>
    <t>Nom</t>
  </si>
  <si>
    <t xml:space="preserve">De </t>
  </si>
  <si>
    <t xml:space="preserve">À </t>
  </si>
  <si>
    <t>De</t>
  </si>
  <si>
    <t>À</t>
  </si>
  <si>
    <t>Total</t>
  </si>
  <si>
    <t>Sylvain</t>
  </si>
  <si>
    <t>Luc</t>
  </si>
  <si>
    <t>max</t>
  </si>
  <si>
    <t>voir feuille2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</si>
</sst>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DBE24-DFD2-451E-BAF8-49FFF7D78FCD}">
  <dimension ref="A1:C8"/>
  <sheetViews>
    <sheetView workbookViewId="0">
      <selection activeCell="E13" sqref="E13"/>
    </sheetView>
  </sheetViews>
  <sheetFormatPr baseColWidth="10" defaultRowHeight="14.4" x14ac:dyDescent="0.3"/>
  <sheetData>
    <row r="1" spans="1:3" x14ac:dyDescent="0.3">
      <c r="A1" s="3"/>
      <c r="B1" s="3"/>
    </row>
    <row r="2" spans="1:3" x14ac:dyDescent="0.3">
      <c r="A2" s="2"/>
      <c r="B2" s="4"/>
      <c r="C2" t="s">
        <v>14</v>
      </c>
    </row>
    <row r="3" spans="1:3" x14ac:dyDescent="0.3">
      <c r="A3" s="2"/>
      <c r="B3" s="4"/>
    </row>
    <row r="4" spans="1:3" x14ac:dyDescent="0.3">
      <c r="A4" s="2"/>
      <c r="B4" s="4"/>
    </row>
    <row r="5" spans="1:3" x14ac:dyDescent="0.3">
      <c r="A5" s="2"/>
      <c r="B5" s="4"/>
    </row>
    <row r="6" spans="1:3" x14ac:dyDescent="0.3">
      <c r="A6" s="2"/>
      <c r="B6" s="4"/>
    </row>
    <row r="7" spans="1:3" x14ac:dyDescent="0.3">
      <c r="A7" s="2"/>
      <c r="B7" s="4"/>
    </row>
    <row r="8" spans="1:3" x14ac:dyDescent="0.3">
      <c r="A8" s="2"/>
      <c r="B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9231A-69A7-4797-93A7-6F51D9462D70}">
  <dimension ref="A1:O18"/>
  <sheetViews>
    <sheetView tabSelected="1" workbookViewId="0">
      <selection activeCell="Q13" sqref="Q13"/>
    </sheetView>
  </sheetViews>
  <sheetFormatPr baseColWidth="10" defaultRowHeight="14.4" x14ac:dyDescent="0.3"/>
  <sheetData>
    <row r="1" spans="1:15" x14ac:dyDescent="0.3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5" x14ac:dyDescent="0.3">
      <c r="A2" s="8" t="s">
        <v>1</v>
      </c>
      <c r="B2" s="2">
        <v>0</v>
      </c>
      <c r="C2" s="2">
        <v>45</v>
      </c>
      <c r="D2" s="2"/>
      <c r="E2" s="2"/>
      <c r="F2" s="9">
        <f>(C2-B2)+(E2-D2)</f>
        <v>45</v>
      </c>
      <c r="G2" s="8" t="s">
        <v>11</v>
      </c>
      <c r="H2" s="2">
        <v>0</v>
      </c>
      <c r="I2" s="2">
        <v>10</v>
      </c>
      <c r="J2" s="2"/>
      <c r="K2" s="2"/>
      <c r="L2" s="9">
        <f>(I2-H2)+(K2-J2)</f>
        <v>10</v>
      </c>
      <c r="N2" s="6" t="s">
        <v>5</v>
      </c>
      <c r="O2" s="1" t="s">
        <v>13</v>
      </c>
    </row>
    <row r="3" spans="1:15" x14ac:dyDescent="0.3">
      <c r="A3" s="8" t="s">
        <v>1</v>
      </c>
      <c r="B3" s="2">
        <v>45</v>
      </c>
      <c r="C3" s="2">
        <v>60</v>
      </c>
      <c r="D3" s="2">
        <v>60</v>
      </c>
      <c r="E3" s="2">
        <v>120</v>
      </c>
      <c r="F3" s="9">
        <f>(C3-B3)+(E3-D3)</f>
        <v>75</v>
      </c>
      <c r="G3" s="8" t="s">
        <v>11</v>
      </c>
      <c r="H3" s="2">
        <v>10</v>
      </c>
      <c r="I3" s="2">
        <v>60</v>
      </c>
      <c r="J3" s="2">
        <v>60</v>
      </c>
      <c r="K3" s="2">
        <v>120</v>
      </c>
      <c r="L3" s="9">
        <f>(I3-H3)+(K3-J3)</f>
        <v>110</v>
      </c>
      <c r="N3" s="5" t="s">
        <v>0</v>
      </c>
      <c r="O3" s="7" cm="1">
        <f t="array" ref="O3">SUMPRODUCT(MAX((CHOOSE({1,2},A$2:A$18,G$2:G$18)=$N3)*CHOOSE({1,2},F$2:F$18,L$2:L$18)))</f>
        <v>75</v>
      </c>
    </row>
    <row r="4" spans="1:15" x14ac:dyDescent="0.3">
      <c r="A4" s="8" t="s">
        <v>1</v>
      </c>
      <c r="B4" s="2">
        <v>120</v>
      </c>
      <c r="C4" s="2">
        <v>130</v>
      </c>
      <c r="D4" s="2"/>
      <c r="E4" s="2"/>
      <c r="F4" s="9">
        <f>(C4-B4)+(E4-D4)</f>
        <v>10</v>
      </c>
      <c r="G4" s="8" t="s">
        <v>11</v>
      </c>
      <c r="H4" s="2">
        <v>120</v>
      </c>
      <c r="I4" s="2">
        <v>150</v>
      </c>
      <c r="J4" s="2"/>
      <c r="K4" s="2"/>
      <c r="L4" s="9">
        <f>(I4-H4)+(K4-J4)</f>
        <v>30</v>
      </c>
      <c r="N4" s="5" t="s">
        <v>1</v>
      </c>
      <c r="O4" s="7" cm="1">
        <f t="array" ref="O4">SUMPRODUCT(MAX((CHOOSE({1,2},A$2:A$18,G$2:G$18)=$N4)*CHOOSE({1,2},F$2:F$18,L$2:L$18)))</f>
        <v>75</v>
      </c>
    </row>
    <row r="5" spans="1:15" x14ac:dyDescent="0.3">
      <c r="A5" s="8" t="s">
        <v>1</v>
      </c>
      <c r="B5" s="2">
        <v>130</v>
      </c>
      <c r="C5" s="2">
        <v>180</v>
      </c>
      <c r="D5" s="2"/>
      <c r="E5" s="2"/>
      <c r="F5" s="9"/>
      <c r="G5" s="8" t="s">
        <v>11</v>
      </c>
      <c r="H5" s="2">
        <v>150</v>
      </c>
      <c r="I5" s="2">
        <v>200</v>
      </c>
      <c r="J5" s="2"/>
      <c r="K5" s="2"/>
      <c r="L5" s="9"/>
      <c r="N5" s="5" t="s">
        <v>2</v>
      </c>
      <c r="O5" s="7" cm="1">
        <f t="array" ref="O5">SUMPRODUCT(MAX((CHOOSE({1,2},A$2:A$18,G$2:G$18)=$N5)*CHOOSE({1,2},F$2:F$18,L$2:L$18)))</f>
        <v>100</v>
      </c>
    </row>
    <row r="6" spans="1:15" x14ac:dyDescent="0.3">
      <c r="A6" s="8" t="s">
        <v>1</v>
      </c>
      <c r="B6" s="2">
        <v>180</v>
      </c>
      <c r="C6" s="2">
        <v>250</v>
      </c>
      <c r="D6" s="2"/>
      <c r="E6" s="2"/>
      <c r="F6" s="9"/>
      <c r="G6" s="8" t="s">
        <v>11</v>
      </c>
      <c r="H6" s="2">
        <v>200</v>
      </c>
      <c r="I6" s="2">
        <v>260</v>
      </c>
      <c r="J6" s="2"/>
      <c r="K6" s="2"/>
      <c r="L6" s="9"/>
      <c r="N6" s="5" t="s">
        <v>3</v>
      </c>
      <c r="O6" s="7" cm="1">
        <f t="array" ref="O6">SUMPRODUCT(MAX((CHOOSE({1,2},A$2:A$18,G$2:G$18)=$N6)*CHOOSE({1,2},F$2:F$18,L$2:L$18)))</f>
        <v>100</v>
      </c>
    </row>
    <row r="7" spans="1:15" x14ac:dyDescent="0.3">
      <c r="A7" s="8" t="s">
        <v>3</v>
      </c>
      <c r="B7" s="2">
        <v>10</v>
      </c>
      <c r="C7" s="2">
        <v>100</v>
      </c>
      <c r="D7" s="2"/>
      <c r="E7" s="2"/>
      <c r="F7" s="9">
        <f t="shared" ref="F7:F18" si="0">(C7-B7)+(E7-D7)</f>
        <v>90</v>
      </c>
      <c r="G7" s="8" t="s">
        <v>11</v>
      </c>
      <c r="H7" s="2">
        <v>260</v>
      </c>
      <c r="I7" s="2">
        <v>500</v>
      </c>
      <c r="J7" s="2"/>
      <c r="K7" s="2"/>
      <c r="L7" s="9">
        <f t="shared" ref="L7:L11" si="1">(I7-H7)+(K7-J7)</f>
        <v>240</v>
      </c>
      <c r="N7" s="5" t="s">
        <v>4</v>
      </c>
      <c r="O7" s="7" cm="1">
        <f t="array" ref="O7">SUMPRODUCT(MAX((CHOOSE({1,2},A$2:A$18,G$2:G$18)=$N7)*CHOOSE({1,2},F$2:F$18,L$2:L$18)))</f>
        <v>37</v>
      </c>
    </row>
    <row r="8" spans="1:15" x14ac:dyDescent="0.3">
      <c r="A8" s="8" t="s">
        <v>3</v>
      </c>
      <c r="B8" s="2">
        <v>100</v>
      </c>
      <c r="C8" s="2">
        <v>150</v>
      </c>
      <c r="D8" s="2">
        <v>150</v>
      </c>
      <c r="E8" s="2">
        <v>200</v>
      </c>
      <c r="F8" s="9">
        <f t="shared" si="0"/>
        <v>100</v>
      </c>
      <c r="G8" s="8" t="s">
        <v>12</v>
      </c>
      <c r="H8" s="2">
        <v>0</v>
      </c>
      <c r="I8" s="2">
        <v>150</v>
      </c>
      <c r="J8" s="2">
        <v>150</v>
      </c>
      <c r="K8" s="2">
        <v>200</v>
      </c>
      <c r="L8" s="9">
        <f t="shared" si="1"/>
        <v>200</v>
      </c>
      <c r="N8" s="5" t="s">
        <v>11</v>
      </c>
      <c r="O8" s="7" cm="1">
        <f t="array" ref="O8">SUMPRODUCT(MAX((CHOOSE({1,2},A$2:A$18,G$2:G$18)=$N8)*CHOOSE({1,2},F$2:F$18,L$2:L$18)))</f>
        <v>240</v>
      </c>
    </row>
    <row r="9" spans="1:15" x14ac:dyDescent="0.3">
      <c r="A9" s="8" t="s">
        <v>3</v>
      </c>
      <c r="B9" s="2">
        <v>200</v>
      </c>
      <c r="C9" s="2">
        <v>205</v>
      </c>
      <c r="D9" s="2"/>
      <c r="E9" s="2"/>
      <c r="F9" s="9">
        <f t="shared" si="0"/>
        <v>5</v>
      </c>
      <c r="G9" s="8" t="s">
        <v>12</v>
      </c>
      <c r="H9" s="2">
        <v>200</v>
      </c>
      <c r="I9" s="2">
        <v>300</v>
      </c>
      <c r="J9" s="2"/>
      <c r="K9" s="2"/>
      <c r="L9" s="9">
        <f t="shared" si="1"/>
        <v>100</v>
      </c>
      <c r="N9" s="5" t="s">
        <v>12</v>
      </c>
      <c r="O9" s="7" cm="1">
        <f t="array" ref="O9">SUMPRODUCT(MAX((CHOOSE({1,2},A$2:A$18,G$2:G$18)=$N9)*CHOOSE({1,2},F$2:F$18,L$2:L$18)))</f>
        <v>200</v>
      </c>
    </row>
    <row r="10" spans="1:15" x14ac:dyDescent="0.3">
      <c r="A10" s="8" t="s">
        <v>0</v>
      </c>
      <c r="B10" s="2">
        <v>0</v>
      </c>
      <c r="C10" s="2">
        <v>25</v>
      </c>
      <c r="D10" s="2"/>
      <c r="E10" s="2"/>
      <c r="F10" s="9">
        <f t="shared" si="0"/>
        <v>25</v>
      </c>
      <c r="G10" s="8" t="s">
        <v>12</v>
      </c>
      <c r="H10" s="2">
        <v>300</v>
      </c>
      <c r="I10" s="2">
        <v>400</v>
      </c>
      <c r="J10" s="2"/>
      <c r="K10" s="2"/>
      <c r="L10" s="9">
        <f t="shared" si="1"/>
        <v>100</v>
      </c>
    </row>
    <row r="11" spans="1:15" x14ac:dyDescent="0.3">
      <c r="A11" s="8" t="s">
        <v>0</v>
      </c>
      <c r="B11" s="2">
        <v>25</v>
      </c>
      <c r="C11" s="2">
        <v>100</v>
      </c>
      <c r="D11" s="2"/>
      <c r="E11" s="2"/>
      <c r="F11" s="9">
        <f t="shared" si="0"/>
        <v>75</v>
      </c>
      <c r="G11" s="8" t="s">
        <v>12</v>
      </c>
      <c r="H11" s="2">
        <v>400</v>
      </c>
      <c r="I11" s="2">
        <v>500</v>
      </c>
      <c r="J11" s="2"/>
      <c r="K11" s="2"/>
      <c r="L11" s="9">
        <f t="shared" si="1"/>
        <v>100</v>
      </c>
    </row>
    <row r="12" spans="1:15" x14ac:dyDescent="0.3">
      <c r="A12" s="8" t="s">
        <v>0</v>
      </c>
      <c r="B12" s="2">
        <v>100</v>
      </c>
      <c r="C12" s="2">
        <v>150</v>
      </c>
      <c r="D12" s="2"/>
      <c r="E12" s="2"/>
      <c r="F12" s="9">
        <f t="shared" si="0"/>
        <v>50</v>
      </c>
      <c r="G12" s="8"/>
      <c r="H12" s="2"/>
      <c r="I12" s="2"/>
      <c r="J12" s="2"/>
      <c r="K12" s="2"/>
      <c r="L12" s="9"/>
    </row>
    <row r="13" spans="1:15" x14ac:dyDescent="0.3">
      <c r="A13" s="8" t="s">
        <v>2</v>
      </c>
      <c r="B13" s="2">
        <v>0</v>
      </c>
      <c r="C13" s="2">
        <v>10</v>
      </c>
      <c r="D13" s="2">
        <v>10</v>
      </c>
      <c r="E13" s="2">
        <v>100</v>
      </c>
      <c r="F13" s="9">
        <f t="shared" si="0"/>
        <v>100</v>
      </c>
      <c r="G13" s="8"/>
      <c r="H13" s="2"/>
      <c r="I13" s="2"/>
      <c r="J13" s="2"/>
      <c r="K13" s="2"/>
      <c r="L13" s="9"/>
    </row>
    <row r="14" spans="1:15" x14ac:dyDescent="0.3">
      <c r="A14" s="8" t="s">
        <v>2</v>
      </c>
      <c r="B14" s="2">
        <v>100</v>
      </c>
      <c r="C14" s="2">
        <v>150</v>
      </c>
      <c r="D14" s="2"/>
      <c r="E14" s="2"/>
      <c r="F14" s="9">
        <f t="shared" si="0"/>
        <v>50</v>
      </c>
      <c r="G14" s="8"/>
      <c r="H14" s="2"/>
      <c r="I14" s="2"/>
      <c r="J14" s="2"/>
      <c r="K14" s="2"/>
      <c r="L14" s="9"/>
    </row>
    <row r="15" spans="1:15" x14ac:dyDescent="0.3">
      <c r="A15" s="8" t="s">
        <v>2</v>
      </c>
      <c r="B15" s="2">
        <v>150</v>
      </c>
      <c r="C15" s="2">
        <v>200</v>
      </c>
      <c r="D15" s="2"/>
      <c r="E15" s="2"/>
      <c r="F15" s="9">
        <f t="shared" si="0"/>
        <v>50</v>
      </c>
      <c r="G15" s="8"/>
      <c r="H15" s="2"/>
      <c r="I15" s="2"/>
      <c r="J15" s="2"/>
      <c r="K15" s="2"/>
      <c r="L15" s="9"/>
    </row>
    <row r="16" spans="1:15" x14ac:dyDescent="0.3">
      <c r="A16" s="8" t="s">
        <v>4</v>
      </c>
      <c r="B16" s="2">
        <v>0</v>
      </c>
      <c r="C16" s="2">
        <v>33</v>
      </c>
      <c r="D16" s="2"/>
      <c r="E16" s="2"/>
      <c r="F16" s="9">
        <f t="shared" si="0"/>
        <v>33</v>
      </c>
      <c r="G16" s="8"/>
      <c r="H16" s="2"/>
      <c r="I16" s="2"/>
      <c r="J16" s="2"/>
      <c r="K16" s="2"/>
      <c r="L16" s="9"/>
    </row>
    <row r="17" spans="1:12" x14ac:dyDescent="0.3">
      <c r="A17" s="8" t="s">
        <v>4</v>
      </c>
      <c r="B17" s="2">
        <v>33</v>
      </c>
      <c r="C17" s="2">
        <v>50</v>
      </c>
      <c r="D17" s="2"/>
      <c r="E17" s="2"/>
      <c r="F17" s="9">
        <f t="shared" si="0"/>
        <v>17</v>
      </c>
      <c r="G17" s="8"/>
      <c r="H17" s="2"/>
      <c r="I17" s="2"/>
      <c r="J17" s="2"/>
      <c r="K17" s="2"/>
      <c r="L17" s="9"/>
    </row>
    <row r="18" spans="1:12" x14ac:dyDescent="0.3">
      <c r="A18" s="8" t="s">
        <v>4</v>
      </c>
      <c r="B18" s="2">
        <v>50</v>
      </c>
      <c r="C18" s="2">
        <v>87</v>
      </c>
      <c r="D18" s="2"/>
      <c r="E18" s="2"/>
      <c r="F18" s="9">
        <f t="shared" si="0"/>
        <v>37</v>
      </c>
      <c r="G18" s="8"/>
      <c r="H18" s="2"/>
      <c r="I18" s="2"/>
      <c r="J18" s="2"/>
      <c r="K18" s="2"/>
      <c r="L18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caetano</dc:creator>
  <cp:lastModifiedBy>gilles</cp:lastModifiedBy>
  <dcterms:created xsi:type="dcterms:W3CDTF">2022-12-11T19:12:56Z</dcterms:created>
  <dcterms:modified xsi:type="dcterms:W3CDTF">2022-12-12T12:47:46Z</dcterms:modified>
</cp:coreProperties>
</file>