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13_ncr:1_{9B1A523D-CAF1-4ACB-BAE8-01129811F8BF}" xr6:coauthVersionLast="47" xr6:coauthVersionMax="47" xr10:uidLastSave="{00000000-0000-0000-0000-000000000000}"/>
  <bookViews>
    <workbookView xWindow="-108" yWindow="-108" windowWidth="23256" windowHeight="12576" activeTab="1" xr2:uid="{1AF3CDA7-BC3C-5E4B-930B-F45AFD65679B}"/>
  </bookViews>
  <sheets>
    <sheet name="Feuil1" sheetId="1" r:id="rId1"/>
    <sheet name="param-stats" sheetId="2" r:id="rId2"/>
  </sheets>
  <definedNames>
    <definedName name="tablo">OFFSET(Feuil1!$B$4,,,SUMPRODUCT(MAX((Feuil1!$B$4:$T$40&lt;&gt;"")*ROW(Feuil1!$4:$40)))-3,COUNTA(Feuil1!$1:$1))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3" i="2" l="1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2" i="2"/>
  <c r="B2" i="2" l="1" a="1"/>
  <c r="B2" i="2" l="1"/>
  <c r="C2" i="2" s="1" a="1"/>
  <c r="C2" i="2" s="1"/>
  <c r="C3" i="2" a="1"/>
  <c r="C3" i="2" s="1"/>
  <c r="C5" i="2" a="1"/>
  <c r="C5" i="2" s="1"/>
  <c r="C7" i="2" a="1"/>
  <c r="C7" i="2" s="1"/>
  <c r="C9" i="2" a="1"/>
  <c r="C9" i="2" s="1"/>
  <c r="C11" i="2" a="1"/>
  <c r="C11" i="2" s="1"/>
  <c r="C13" i="2" a="1"/>
  <c r="C13" i="2" s="1"/>
  <c r="C15" i="2" a="1"/>
  <c r="C15" i="2" s="1"/>
  <c r="C17" i="2" a="1"/>
  <c r="C17" i="2" s="1"/>
  <c r="C19" i="2" a="1"/>
  <c r="C19" i="2" s="1"/>
  <c r="C21" i="2" a="1"/>
  <c r="C21" i="2" s="1"/>
  <c r="C23" i="2" a="1"/>
  <c r="C23" i="2" s="1"/>
  <c r="C25" i="2" a="1"/>
  <c r="C25" i="2" s="1"/>
  <c r="C27" i="2" a="1"/>
  <c r="C27" i="2" s="1"/>
  <c r="C29" i="2" a="1"/>
  <c r="C29" i="2" s="1"/>
  <c r="C31" i="2" a="1"/>
  <c r="C31" i="2" s="1"/>
  <c r="C33" i="2" a="1"/>
  <c r="C33" i="2" s="1"/>
  <c r="C35" i="2" a="1"/>
  <c r="C35" i="2" s="1"/>
  <c r="C37" i="2" a="1"/>
  <c r="C37" i="2" s="1"/>
  <c r="C39" i="2" a="1"/>
  <c r="C39" i="2" s="1"/>
  <c r="C4" i="2" a="1"/>
  <c r="C4" i="2" s="1"/>
  <c r="C6" i="2" a="1"/>
  <c r="C6" i="2" s="1"/>
  <c r="C8" i="2" a="1"/>
  <c r="C8" i="2" s="1"/>
  <c r="C10" i="2" a="1"/>
  <c r="C10" i="2" s="1"/>
  <c r="C12" i="2" a="1"/>
  <c r="C12" i="2" s="1"/>
  <c r="C14" i="2" a="1"/>
  <c r="C14" i="2" s="1"/>
  <c r="C16" i="2" a="1"/>
  <c r="C16" i="2" s="1"/>
  <c r="C18" i="2" a="1"/>
  <c r="C18" i="2" s="1"/>
  <c r="C20" i="2" a="1"/>
  <c r="C20" i="2" s="1"/>
  <c r="C22" i="2" a="1"/>
  <c r="C22" i="2" s="1"/>
  <c r="C24" i="2" a="1"/>
  <c r="C24" i="2" s="1"/>
  <c r="C26" i="2" a="1"/>
  <c r="C26" i="2" s="1"/>
  <c r="C28" i="2" a="1"/>
  <c r="C28" i="2" s="1"/>
  <c r="C30" i="2" a="1"/>
  <c r="C30" i="2" s="1"/>
  <c r="C32" i="2" a="1"/>
  <c r="C32" i="2" s="1"/>
  <c r="C34" i="2" a="1"/>
  <c r="C34" i="2" s="1"/>
  <c r="C36" i="2" a="1"/>
  <c r="C36" i="2" s="1"/>
  <c r="C38" i="2" a="1"/>
  <c r="C38" i="2" s="1"/>
  <c r="C40" i="2" a="1"/>
  <c r="C40" i="2" s="1"/>
  <c r="E23" i="2" l="1" a="1"/>
  <c r="E23" i="2" s="1"/>
  <c r="E25" i="2" a="1"/>
  <c r="E25" i="2" s="1"/>
  <c r="E27" i="2" a="1"/>
  <c r="E27" i="2" s="1"/>
  <c r="E29" i="2" a="1"/>
  <c r="E29" i="2" s="1"/>
  <c r="F29" i="2" s="1"/>
  <c r="G29" i="2" s="1"/>
  <c r="E31" i="2" a="1"/>
  <c r="E31" i="2" s="1"/>
  <c r="E33" i="2" a="1"/>
  <c r="E33" i="2" s="1"/>
  <c r="E35" i="2" a="1"/>
  <c r="E35" i="2" s="1"/>
  <c r="E37" i="2" a="1"/>
  <c r="E37" i="2" s="1"/>
  <c r="F37" i="2" s="1"/>
  <c r="G37" i="2" s="1"/>
  <c r="E39" i="2" a="1"/>
  <c r="E39" i="2" s="1"/>
  <c r="E41" i="2" a="1"/>
  <c r="E41" i="2" s="1"/>
  <c r="E43" i="2" a="1"/>
  <c r="E43" i="2" s="1"/>
  <c r="E45" i="2" a="1"/>
  <c r="E45" i="2" s="1"/>
  <c r="F45" i="2" s="1"/>
  <c r="G45" i="2" s="1"/>
  <c r="E47" i="2" a="1"/>
  <c r="E47" i="2" s="1"/>
  <c r="E49" i="2" a="1"/>
  <c r="E49" i="2" s="1"/>
  <c r="E51" i="2" a="1"/>
  <c r="E51" i="2" s="1"/>
  <c r="E53" i="2" a="1"/>
  <c r="E53" i="2" s="1"/>
  <c r="F53" i="2" s="1"/>
  <c r="G53" i="2" s="1"/>
  <c r="E55" i="2" a="1"/>
  <c r="E55" i="2" s="1"/>
  <c r="E57" i="2" a="1"/>
  <c r="E57" i="2" s="1"/>
  <c r="E59" i="2" a="1"/>
  <c r="E59" i="2" s="1"/>
  <c r="E61" i="2" a="1"/>
  <c r="E61" i="2" s="1"/>
  <c r="F61" i="2" s="1"/>
  <c r="G61" i="2" s="1"/>
  <c r="E63" i="2" a="1"/>
  <c r="E63" i="2" s="1"/>
  <c r="E24" i="2" a="1"/>
  <c r="E24" i="2" s="1"/>
  <c r="E26" i="2" a="1"/>
  <c r="E26" i="2" s="1"/>
  <c r="E28" i="2" a="1"/>
  <c r="E28" i="2" s="1"/>
  <c r="F28" i="2" s="1"/>
  <c r="G28" i="2" s="1"/>
  <c r="E30" i="2" a="1"/>
  <c r="E30" i="2" s="1"/>
  <c r="E32" i="2" a="1"/>
  <c r="E32" i="2" s="1"/>
  <c r="E34" i="2" a="1"/>
  <c r="E34" i="2" s="1"/>
  <c r="E36" i="2" a="1"/>
  <c r="E36" i="2" s="1"/>
  <c r="F36" i="2" s="1"/>
  <c r="G36" i="2" s="1"/>
  <c r="E38" i="2" a="1"/>
  <c r="E38" i="2" s="1"/>
  <c r="E40" i="2" a="1"/>
  <c r="E40" i="2" s="1"/>
  <c r="E42" i="2" a="1"/>
  <c r="E42" i="2" s="1"/>
  <c r="E44" i="2" a="1"/>
  <c r="E44" i="2" s="1"/>
  <c r="F44" i="2" s="1"/>
  <c r="G44" i="2" s="1"/>
  <c r="E46" i="2" a="1"/>
  <c r="E46" i="2" s="1"/>
  <c r="E48" i="2" a="1"/>
  <c r="E48" i="2" s="1"/>
  <c r="E50" i="2" a="1"/>
  <c r="E50" i="2" s="1"/>
  <c r="E52" i="2" a="1"/>
  <c r="E52" i="2" s="1"/>
  <c r="F52" i="2" s="1"/>
  <c r="G52" i="2" s="1"/>
  <c r="E54" i="2" a="1"/>
  <c r="E54" i="2" s="1"/>
  <c r="E56" i="2" a="1"/>
  <c r="E56" i="2" s="1"/>
  <c r="E58" i="2" a="1"/>
  <c r="E58" i="2" s="1"/>
  <c r="E60" i="2" a="1"/>
  <c r="E60" i="2" s="1"/>
  <c r="F60" i="2" s="1"/>
  <c r="G60" i="2" s="1"/>
  <c r="E62" i="2" a="1"/>
  <c r="E62" i="2" s="1"/>
  <c r="E3" i="2" a="1"/>
  <c r="E3" i="2" s="1"/>
  <c r="F3" i="2" s="1"/>
  <c r="G3" i="2" s="1"/>
  <c r="E5" i="2" a="1"/>
  <c r="E5" i="2" s="1"/>
  <c r="E7" i="2" a="1"/>
  <c r="E7" i="2" s="1"/>
  <c r="F7" i="2" s="1"/>
  <c r="G7" i="2" s="1"/>
  <c r="E9" i="2" a="1"/>
  <c r="E9" i="2" s="1"/>
  <c r="E11" i="2" a="1"/>
  <c r="E11" i="2" s="1"/>
  <c r="F11" i="2" s="1"/>
  <c r="G11" i="2" s="1"/>
  <c r="E13" i="2" a="1"/>
  <c r="E13" i="2" s="1"/>
  <c r="F13" i="2" s="1"/>
  <c r="G13" i="2" s="1"/>
  <c r="E15" i="2" a="1"/>
  <c r="E15" i="2" s="1"/>
  <c r="F15" i="2" s="1"/>
  <c r="G15" i="2" s="1"/>
  <c r="E17" i="2" a="1"/>
  <c r="E17" i="2" s="1"/>
  <c r="F17" i="2" s="1"/>
  <c r="G17" i="2" s="1"/>
  <c r="E19" i="2" a="1"/>
  <c r="E19" i="2" s="1"/>
  <c r="F19" i="2" s="1"/>
  <c r="G19" i="2" s="1"/>
  <c r="E21" i="2" a="1"/>
  <c r="E21" i="2" s="1"/>
  <c r="E4" i="2" a="1"/>
  <c r="E4" i="2" s="1"/>
  <c r="F4" i="2" s="1"/>
  <c r="G4" i="2" s="1"/>
  <c r="E6" i="2" a="1"/>
  <c r="E6" i="2" s="1"/>
  <c r="F6" i="2" s="1"/>
  <c r="G6" i="2" s="1"/>
  <c r="E8" i="2" a="1"/>
  <c r="E8" i="2" s="1"/>
  <c r="F8" i="2" s="1"/>
  <c r="G8" i="2" s="1"/>
  <c r="E10" i="2" a="1"/>
  <c r="E10" i="2" s="1"/>
  <c r="F10" i="2" s="1"/>
  <c r="G10" i="2" s="1"/>
  <c r="E12" i="2" a="1"/>
  <c r="E12" i="2" s="1"/>
  <c r="F12" i="2" s="1"/>
  <c r="G12" i="2" s="1"/>
  <c r="E14" i="2" a="1"/>
  <c r="E14" i="2" s="1"/>
  <c r="F14" i="2" s="1"/>
  <c r="G14" i="2" s="1"/>
  <c r="E16" i="2" a="1"/>
  <c r="E16" i="2" s="1"/>
  <c r="F16" i="2" s="1"/>
  <c r="G16" i="2" s="1"/>
  <c r="E18" i="2" a="1"/>
  <c r="E18" i="2" s="1"/>
  <c r="F18" i="2" s="1"/>
  <c r="G18" i="2" s="1"/>
  <c r="E20" i="2" a="1"/>
  <c r="E20" i="2" s="1"/>
  <c r="F20" i="2" s="1"/>
  <c r="G20" i="2" s="1"/>
  <c r="E22" i="2" a="1"/>
  <c r="E22" i="2" s="1"/>
  <c r="F22" i="2" s="1"/>
  <c r="G22" i="2" s="1"/>
  <c r="E2" i="2" a="1"/>
  <c r="E2" i="2" s="1"/>
  <c r="F2" i="2" s="1"/>
  <c r="G2" i="2" s="1"/>
  <c r="F21" i="2"/>
  <c r="G21" i="2" s="1"/>
  <c r="F5" i="2"/>
  <c r="G5" i="2" s="1"/>
  <c r="F9" i="2"/>
  <c r="G9" i="2" s="1"/>
  <c r="F23" i="2"/>
  <c r="G23" i="2" s="1"/>
  <c r="F25" i="2"/>
  <c r="G25" i="2" s="1"/>
  <c r="F27" i="2"/>
  <c r="G27" i="2" s="1"/>
  <c r="F31" i="2"/>
  <c r="G31" i="2" s="1"/>
  <c r="F33" i="2"/>
  <c r="G33" i="2" s="1"/>
  <c r="F35" i="2"/>
  <c r="G35" i="2" s="1"/>
  <c r="F39" i="2"/>
  <c r="G39" i="2" s="1"/>
  <c r="F41" i="2"/>
  <c r="G41" i="2" s="1"/>
  <c r="F43" i="2"/>
  <c r="G43" i="2" s="1"/>
  <c r="F47" i="2"/>
  <c r="G47" i="2" s="1"/>
  <c r="F49" i="2"/>
  <c r="G49" i="2" s="1"/>
  <c r="F51" i="2"/>
  <c r="G51" i="2" s="1"/>
  <c r="F55" i="2"/>
  <c r="G55" i="2" s="1"/>
  <c r="F57" i="2"/>
  <c r="G57" i="2" s="1"/>
  <c r="F59" i="2"/>
  <c r="G59" i="2" s="1"/>
  <c r="F63" i="2"/>
  <c r="G63" i="2" s="1"/>
  <c r="F24" i="2"/>
  <c r="G24" i="2" s="1"/>
  <c r="F26" i="2"/>
  <c r="G26" i="2" s="1"/>
  <c r="F30" i="2"/>
  <c r="G30" i="2" s="1"/>
  <c r="F32" i="2"/>
  <c r="G32" i="2" s="1"/>
  <c r="F34" i="2"/>
  <c r="G34" i="2" s="1"/>
  <c r="F38" i="2"/>
  <c r="G38" i="2" s="1"/>
  <c r="F40" i="2"/>
  <c r="G40" i="2" s="1"/>
  <c r="F42" i="2"/>
  <c r="G42" i="2" s="1"/>
  <c r="F46" i="2"/>
  <c r="G46" i="2" s="1"/>
  <c r="F48" i="2"/>
  <c r="G48" i="2" s="1"/>
  <c r="F50" i="2"/>
  <c r="G50" i="2" s="1"/>
  <c r="F54" i="2"/>
  <c r="G54" i="2" s="1"/>
  <c r="F56" i="2"/>
  <c r="G56" i="2" s="1"/>
  <c r="F58" i="2"/>
  <c r="G58" i="2" s="1"/>
  <c r="F62" i="2"/>
  <c r="G6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<sst xmlns="http://schemas.openxmlformats.org/spreadsheetml/2006/main" count="137" uniqueCount="64">
  <si>
    <t>EIA 1</t>
  </si>
  <si>
    <t>EIA 3</t>
  </si>
  <si>
    <t>EIA 4</t>
  </si>
  <si>
    <t>EIA 5</t>
  </si>
  <si>
    <t>EIA 6</t>
  </si>
  <si>
    <t>EIA 7</t>
  </si>
  <si>
    <t>EIA 8</t>
  </si>
  <si>
    <t>EIA 9</t>
  </si>
  <si>
    <t>EIA 10</t>
  </si>
  <si>
    <t>EIA 11</t>
  </si>
  <si>
    <t>EIA 12</t>
  </si>
  <si>
    <t>EIA 13</t>
  </si>
  <si>
    <t>EIA 14</t>
  </si>
  <si>
    <t>EIA 15</t>
  </si>
  <si>
    <t>EIA 16</t>
  </si>
  <si>
    <t>EIA 17</t>
  </si>
  <si>
    <t>EIA 18</t>
  </si>
  <si>
    <t>CNT évaluée O/N</t>
  </si>
  <si>
    <t>CT évaluée O/N</t>
  </si>
  <si>
    <t>EIA 2</t>
  </si>
  <si>
    <t>Autonome</t>
  </si>
  <si>
    <t>O</t>
  </si>
  <si>
    <t>Capacité d'analyse</t>
  </si>
  <si>
    <t>Autonomie</t>
  </si>
  <si>
    <t>Emapthie</t>
  </si>
  <si>
    <t>Sens de l'écoute</t>
  </si>
  <si>
    <t xml:space="preserve">Curieux </t>
  </si>
  <si>
    <t>Volontaire</t>
  </si>
  <si>
    <t>Motivée</t>
  </si>
  <si>
    <t>Sérieux</t>
  </si>
  <si>
    <t>Adaptation</t>
  </si>
  <si>
    <t>Calme</t>
  </si>
  <si>
    <t>Organisé</t>
  </si>
  <si>
    <t>Qualités relationnelles</t>
  </si>
  <si>
    <t>Adapation</t>
  </si>
  <si>
    <t>Application</t>
  </si>
  <si>
    <t>Anticipation</t>
  </si>
  <si>
    <t>Analyse</t>
  </si>
  <si>
    <t>N</t>
  </si>
  <si>
    <t>Adpatation</t>
  </si>
  <si>
    <t>Intégration</t>
  </si>
  <si>
    <t>A l'écoute</t>
  </si>
  <si>
    <t>Communication</t>
  </si>
  <si>
    <t>Rigueur</t>
  </si>
  <si>
    <t>Implication</t>
  </si>
  <si>
    <t>Motivations</t>
  </si>
  <si>
    <t>Travail en équipe</t>
  </si>
  <si>
    <t>Curiosité intellectuelle</t>
  </si>
  <si>
    <t>Posture professionnelle</t>
  </si>
  <si>
    <t>Adaptabilité</t>
  </si>
  <si>
    <t>Discrétion</t>
  </si>
  <si>
    <t>Relationnel</t>
  </si>
  <si>
    <t>Dynamique</t>
  </si>
  <si>
    <t>Organisée</t>
  </si>
  <si>
    <t>Méticuleux</t>
  </si>
  <si>
    <t xml:space="preserve">Contact </t>
  </si>
  <si>
    <t>Curiosité</t>
  </si>
  <si>
    <t xml:space="preserve">Sens de l'écoute </t>
  </si>
  <si>
    <t>Professionnalisme</t>
  </si>
  <si>
    <t xml:space="preserve">EIA 19 </t>
  </si>
  <si>
    <t>Contact</t>
  </si>
  <si>
    <t xml:space="preserve">classement </t>
  </si>
  <si>
    <t>nb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</si>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</sst>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General;s\t\d;&quot;&quot;"/>
    <numFmt numFmtId="168" formatCode="0%;0%;&quot;&quot;"/>
  </numFmts>
  <fonts count="5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7"/>
      <color rgb="FF000000"/>
      <name val="Verdana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7">
    <xf numFmtId="0" fontId="0" fillId="0" borderId="0" xfId="0"/>
    <xf numFmtId="0" fontId="3" fillId="0" borderId="0" xfId="0" applyFont="1"/>
    <xf numFmtId="167" fontId="0" fillId="0" borderId="0" xfId="0" applyNumberFormat="1"/>
    <xf numFmtId="167" fontId="0" fillId="2" borderId="1" xfId="0" applyNumberFormat="1" applyFill="1" applyBorder="1"/>
    <xf numFmtId="168" fontId="0" fillId="0" borderId="0" xfId="1" applyNumberFormat="1" applyFont="1"/>
    <xf numFmtId="168" fontId="0" fillId="3" borderId="1" xfId="1" applyNumberFormat="1" applyFont="1" applyFill="1" applyBorder="1" applyAlignment="1">
      <alignment horizontal="center" vertical="center"/>
    </xf>
    <xf numFmtId="0" fontId="4" fillId="0" borderId="0" xfId="0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5FF-CC07-9A4C-A15F-B6286D8EB152}">
  <dimension ref="A1:T10"/>
  <sheetViews>
    <sheetView topLeftCell="B1" zoomScale="80" zoomScaleNormal="80" workbookViewId="0">
      <selection activeCell="F29" sqref="F29"/>
    </sheetView>
  </sheetViews>
  <sheetFormatPr baseColWidth="10" defaultRowHeight="15.6" x14ac:dyDescent="0.3"/>
  <cols>
    <col min="1" max="1" width="15.19921875" bestFit="1" customWidth="1"/>
    <col min="2" max="2" width="20" bestFit="1" customWidth="1"/>
    <col min="3" max="3" width="13.796875" bestFit="1" customWidth="1"/>
    <col min="5" max="5" width="19.69921875" bestFit="1" customWidth="1"/>
    <col min="6" max="6" width="11" bestFit="1" customWidth="1"/>
    <col min="8" max="8" width="14.296875" bestFit="1" customWidth="1"/>
    <col min="9" max="9" width="19.5" bestFit="1" customWidth="1"/>
    <col min="10" max="10" width="20.5" bestFit="1" customWidth="1"/>
    <col min="14" max="14" width="14.796875" bestFit="1" customWidth="1"/>
    <col min="16" max="16" width="16.296875" bestFit="1" customWidth="1"/>
  </cols>
  <sheetData>
    <row r="1" spans="1:20" x14ac:dyDescent="0.3">
      <c r="B1" t="s">
        <v>0</v>
      </c>
      <c r="C1" t="s">
        <v>19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59</v>
      </c>
    </row>
    <row r="2" spans="1:20" x14ac:dyDescent="0.3">
      <c r="A2" t="s">
        <v>18</v>
      </c>
      <c r="B2" t="s">
        <v>21</v>
      </c>
      <c r="C2" t="s">
        <v>21</v>
      </c>
      <c r="D2" t="s">
        <v>38</v>
      </c>
      <c r="E2" t="s">
        <v>21</v>
      </c>
      <c r="F2" t="s">
        <v>38</v>
      </c>
      <c r="G2" t="s">
        <v>21</v>
      </c>
      <c r="H2" t="s">
        <v>21</v>
      </c>
      <c r="I2" t="s">
        <v>21</v>
      </c>
      <c r="J2" t="s">
        <v>21</v>
      </c>
      <c r="K2" t="s">
        <v>21</v>
      </c>
      <c r="L2" t="s">
        <v>21</v>
      </c>
      <c r="M2" t="s">
        <v>38</v>
      </c>
      <c r="N2" t="s">
        <v>21</v>
      </c>
      <c r="O2" t="s">
        <v>38</v>
      </c>
      <c r="P2" t="s">
        <v>21</v>
      </c>
      <c r="Q2" t="s">
        <v>21</v>
      </c>
      <c r="R2" t="s">
        <v>21</v>
      </c>
      <c r="S2" t="s">
        <v>21</v>
      </c>
    </row>
    <row r="3" spans="1:20" x14ac:dyDescent="0.3">
      <c r="A3" t="s">
        <v>17</v>
      </c>
      <c r="B3" t="s">
        <v>21</v>
      </c>
      <c r="C3" t="s">
        <v>21</v>
      </c>
      <c r="D3" t="s">
        <v>21</v>
      </c>
      <c r="E3" t="s">
        <v>21</v>
      </c>
      <c r="F3" t="s">
        <v>21</v>
      </c>
      <c r="H3" t="s">
        <v>21</v>
      </c>
      <c r="I3" t="s">
        <v>21</v>
      </c>
      <c r="J3" t="s">
        <v>21</v>
      </c>
      <c r="K3" t="s">
        <v>21</v>
      </c>
      <c r="L3" t="s">
        <v>21</v>
      </c>
      <c r="M3" t="s">
        <v>21</v>
      </c>
      <c r="N3" t="s">
        <v>21</v>
      </c>
      <c r="O3" t="s">
        <v>21</v>
      </c>
      <c r="P3" t="s">
        <v>21</v>
      </c>
      <c r="Q3" t="s">
        <v>21</v>
      </c>
      <c r="R3" t="s">
        <v>21</v>
      </c>
      <c r="S3" t="s">
        <v>21</v>
      </c>
    </row>
    <row r="4" spans="1:20" x14ac:dyDescent="0.3">
      <c r="B4" t="s">
        <v>22</v>
      </c>
      <c r="C4" t="s">
        <v>26</v>
      </c>
      <c r="D4" t="s">
        <v>29</v>
      </c>
      <c r="E4" t="s">
        <v>23</v>
      </c>
      <c r="F4" t="s">
        <v>34</v>
      </c>
      <c r="G4" t="s">
        <v>23</v>
      </c>
      <c r="H4" t="s">
        <v>23</v>
      </c>
      <c r="I4" t="s">
        <v>23</v>
      </c>
      <c r="J4" t="s">
        <v>48</v>
      </c>
      <c r="K4" t="s">
        <v>23</v>
      </c>
      <c r="L4" t="s">
        <v>50</v>
      </c>
      <c r="M4" t="s">
        <v>29</v>
      </c>
      <c r="N4" t="s">
        <v>42</v>
      </c>
      <c r="O4" t="s">
        <v>30</v>
      </c>
      <c r="P4" t="s">
        <v>23</v>
      </c>
      <c r="Q4" t="s">
        <v>40</v>
      </c>
      <c r="R4" t="s">
        <v>56</v>
      </c>
      <c r="S4" t="s">
        <v>23</v>
      </c>
      <c r="T4" t="s">
        <v>41</v>
      </c>
    </row>
    <row r="5" spans="1:20" x14ac:dyDescent="0.3">
      <c r="B5" t="s">
        <v>23</v>
      </c>
      <c r="C5" t="s">
        <v>27</v>
      </c>
      <c r="D5" t="s">
        <v>23</v>
      </c>
      <c r="E5" t="s">
        <v>31</v>
      </c>
      <c r="F5" t="s">
        <v>29</v>
      </c>
      <c r="G5" t="s">
        <v>36</v>
      </c>
      <c r="H5" t="s">
        <v>25</v>
      </c>
      <c r="I5" t="s">
        <v>40</v>
      </c>
      <c r="J5" t="s">
        <v>40</v>
      </c>
      <c r="K5" t="s">
        <v>52</v>
      </c>
      <c r="L5" t="s">
        <v>31</v>
      </c>
      <c r="M5" t="s">
        <v>20</v>
      </c>
      <c r="N5" t="s">
        <v>56</v>
      </c>
      <c r="O5" t="s">
        <v>41</v>
      </c>
      <c r="P5" t="s">
        <v>58</v>
      </c>
      <c r="Q5" t="s">
        <v>23</v>
      </c>
      <c r="R5" t="s">
        <v>41</v>
      </c>
      <c r="S5" t="s">
        <v>36</v>
      </c>
      <c r="T5" t="s">
        <v>60</v>
      </c>
    </row>
    <row r="6" spans="1:20" x14ac:dyDescent="0.3">
      <c r="B6" t="s">
        <v>24</v>
      </c>
      <c r="C6" t="s">
        <v>28</v>
      </c>
      <c r="D6" t="s">
        <v>30</v>
      </c>
      <c r="E6" t="s">
        <v>32</v>
      </c>
      <c r="F6" t="s">
        <v>35</v>
      </c>
      <c r="G6" t="s">
        <v>39</v>
      </c>
      <c r="H6" t="s">
        <v>36</v>
      </c>
      <c r="I6" t="s">
        <v>43</v>
      </c>
      <c r="J6" t="s">
        <v>43</v>
      </c>
      <c r="K6" t="s">
        <v>53</v>
      </c>
      <c r="L6" t="s">
        <v>54</v>
      </c>
      <c r="M6" t="s">
        <v>53</v>
      </c>
      <c r="N6" t="s">
        <v>57</v>
      </c>
      <c r="O6" t="s">
        <v>52</v>
      </c>
      <c r="P6" t="s">
        <v>40</v>
      </c>
      <c r="Q6" t="s">
        <v>27</v>
      </c>
      <c r="S6" t="s">
        <v>37</v>
      </c>
    </row>
    <row r="7" spans="1:20" x14ac:dyDescent="0.3">
      <c r="B7" t="s">
        <v>25</v>
      </c>
      <c r="E7" t="s">
        <v>33</v>
      </c>
      <c r="F7" t="s">
        <v>23</v>
      </c>
      <c r="G7" t="s">
        <v>40</v>
      </c>
      <c r="H7" t="s">
        <v>42</v>
      </c>
      <c r="I7" t="s">
        <v>44</v>
      </c>
      <c r="J7" t="s">
        <v>49</v>
      </c>
      <c r="K7" t="s">
        <v>40</v>
      </c>
      <c r="L7" t="s">
        <v>51</v>
      </c>
      <c r="O7" t="s">
        <v>51</v>
      </c>
      <c r="P7" t="s">
        <v>51</v>
      </c>
      <c r="Q7" t="s">
        <v>56</v>
      </c>
    </row>
    <row r="8" spans="1:20" x14ac:dyDescent="0.3">
      <c r="B8" t="s">
        <v>30</v>
      </c>
      <c r="F8" t="s">
        <v>36</v>
      </c>
      <c r="I8" t="s">
        <v>45</v>
      </c>
      <c r="J8" t="s">
        <v>50</v>
      </c>
      <c r="L8" t="s">
        <v>55</v>
      </c>
    </row>
    <row r="9" spans="1:20" x14ac:dyDescent="0.3">
      <c r="F9" t="s">
        <v>37</v>
      </c>
      <c r="I9" t="s">
        <v>46</v>
      </c>
      <c r="J9" t="s">
        <v>51</v>
      </c>
      <c r="L9" t="s">
        <v>41</v>
      </c>
    </row>
    <row r="10" spans="1:20" x14ac:dyDescent="0.3">
      <c r="I10" t="s">
        <v>47</v>
      </c>
      <c r="J10" t="s">
        <v>42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1587A-CC0A-4316-91EC-37F2CABA2CEB}">
  <dimension ref="A1:G212"/>
  <sheetViews>
    <sheetView tabSelected="1" topLeftCell="B1" workbookViewId="0">
      <selection activeCell="N6" sqref="N6:N7"/>
    </sheetView>
  </sheetViews>
  <sheetFormatPr baseColWidth="10" defaultRowHeight="15.6" x14ac:dyDescent="0.3"/>
  <cols>
    <col min="1" max="1" width="3.8984375" hidden="1" customWidth="1"/>
    <col min="2" max="2" width="9.19921875" style="6" customWidth="1"/>
    <col min="3" max="3" width="4.796875" customWidth="1"/>
    <col min="5" max="5" width="26.296875" style="2" customWidth="1"/>
    <col min="6" max="6" width="11.19921875" style="2"/>
    <col min="7" max="7" width="11.19921875" style="4"/>
  </cols>
  <sheetData>
    <row r="1" spans="1:7" x14ac:dyDescent="0.3">
      <c r="E1" s="2" t="s">
        <v>61</v>
      </c>
      <c r="F1" s="2" t="s">
        <v>62</v>
      </c>
      <c r="G1" s="4" t="s">
        <v>63</v>
      </c>
    </row>
    <row r="2" spans="1:7" x14ac:dyDescent="0.3">
      <c r="A2" s="1" t="str">
        <f ca="1">OFFSET(Feuil1!$B$4,MOD(ROWS($1:1)-1,ROWS(tablo)),INT((ROWS($1:1)-1)/(ROWS(tablo))))</f>
        <v>Capacité d'analyse</v>
      </c>
      <c r="B2" s="6" t="str" cm="1">
        <f t="array" aca="1" ref="B2:B40" ca="1">_xlfn.UNIQUE(A2:A200)</f>
        <v>Capacité d'analyse</v>
      </c>
      <c r="C2" cm="1">
        <f t="array" aca="1" ref="C2" ca="1">COUNTIF(tablo,B2)</f>
        <v>1</v>
      </c>
      <c r="E2" s="3" t="str" cm="1">
        <f t="array" aca="1" ref="E2" ca="1">IFERROR(INDEX($B$2:B$200,MATCH(LARGE(C$2:C$200+(ROW(C$2:C$200)/1000),ROW(A1)),C$2:C$200+(ROW(C$2:C$200)/1000),0)),"")</f>
        <v>Autonomie</v>
      </c>
      <c r="F2" s="3">
        <f ca="1">IFERROR(VLOOKUP(E2,B$2:C$200,2,0),"")</f>
        <v>11</v>
      </c>
      <c r="G2" s="5">
        <f ca="1">F2/COLUMNS(tablo)</f>
        <v>0.57894736842105265</v>
      </c>
    </row>
    <row r="3" spans="1:7" x14ac:dyDescent="0.3">
      <c r="A3" s="1" t="str">
        <f ca="1">OFFSET(Feuil1!$B$4,MOD(ROWS($1:2)-1,ROWS(tablo)),INT((ROWS($1:2)-1)/(ROWS(tablo))))</f>
        <v>Autonomie</v>
      </c>
      <c r="B3" s="6" t="str">
        <f ca="1"/>
        <v>Autonomie</v>
      </c>
      <c r="C3" cm="1">
        <f t="array" aca="1" ref="C3" ca="1">COUNTIF(tablo,B3)</f>
        <v>11</v>
      </c>
      <c r="E3" s="3" t="str" cm="1">
        <f t="array" aca="1" ref="E3" ca="1">IFERROR(INDEX($B$2:B$200,MATCH(LARGE(C$2:C$200+(ROW(C$2:C$200)/1000),ROW(A2)),C$2:C$200+(ROW(C$2:C$200)/1000),0)),"")</f>
        <v>Intégration</v>
      </c>
      <c r="F3" s="3">
        <f t="shared" ref="F3:F63" ca="1" si="0">IFERROR(VLOOKUP(E3,B$2:C$200,2,0),"")</f>
        <v>6</v>
      </c>
      <c r="G3" s="5">
        <f ca="1">F3/COLUMNS(tablo)</f>
        <v>0.31578947368421051</v>
      </c>
    </row>
    <row r="4" spans="1:7" x14ac:dyDescent="0.3">
      <c r="A4" s="1" t="str">
        <f ca="1">OFFSET(Feuil1!$B$4,MOD(ROWS($1:3)-1,ROWS(tablo)),INT((ROWS($1:3)-1)/(ROWS(tablo))))</f>
        <v>Emapthie</v>
      </c>
      <c r="B4" s="6" t="str">
        <f ca="1"/>
        <v>Emapthie</v>
      </c>
      <c r="C4" cm="1">
        <f t="array" aca="1" ref="C4" ca="1">COUNTIF(tablo,B4)</f>
        <v>1</v>
      </c>
      <c r="E4" s="3" t="str" cm="1">
        <f t="array" aca="1" ref="E4" ca="1">IFERROR(INDEX($B$2:B$200,MATCH(LARGE(C$2:C$200+(ROW(C$2:C$200)/1000),ROW(A3)),C$2:C$200+(ROW(C$2:C$200)/1000),0)),"")</f>
        <v>A l'écoute</v>
      </c>
      <c r="F4" s="3">
        <f t="shared" ca="1" si="0"/>
        <v>4</v>
      </c>
      <c r="G4" s="5">
        <f ca="1">F4/COLUMNS(tablo)</f>
        <v>0.21052631578947367</v>
      </c>
    </row>
    <row r="5" spans="1:7" x14ac:dyDescent="0.3">
      <c r="A5" s="1" t="str">
        <f ca="1">OFFSET(Feuil1!$B$4,MOD(ROWS($1:4)-1,ROWS(tablo)),INT((ROWS($1:4)-1)/(ROWS(tablo))))</f>
        <v>Sens de l'écoute</v>
      </c>
      <c r="B5" s="6" t="str">
        <f ca="1"/>
        <v>Sens de l'écoute</v>
      </c>
      <c r="C5" cm="1">
        <f t="array" aca="1" ref="C5" ca="1">COUNTIF(tablo,B5)</f>
        <v>2</v>
      </c>
      <c r="E5" s="3" t="str" cm="1">
        <f t="array" aca="1" ref="E5" ca="1">IFERROR(INDEX($B$2:B$200,MATCH(LARGE(C$2:C$200+(ROW(C$2:C$200)/1000),ROW(A4)),C$2:C$200+(ROW(C$2:C$200)/1000),0)),"")</f>
        <v>Relationnel</v>
      </c>
      <c r="F5" s="3">
        <f t="shared" ca="1" si="0"/>
        <v>4</v>
      </c>
      <c r="G5" s="5">
        <f ca="1">F5/COLUMNS(tablo)</f>
        <v>0.21052631578947367</v>
      </c>
    </row>
    <row r="6" spans="1:7" x14ac:dyDescent="0.3">
      <c r="A6" s="1" t="str">
        <f ca="1">OFFSET(Feuil1!$B$4,MOD(ROWS($1:5)-1,ROWS(tablo)),INT((ROWS($1:5)-1)/(ROWS(tablo))))</f>
        <v>Adaptation</v>
      </c>
      <c r="B6" s="6" t="str">
        <f ca="1"/>
        <v>Adaptation</v>
      </c>
      <c r="C6" cm="1">
        <f t="array" aca="1" ref="C6" ca="1">COUNTIF(tablo,B6)</f>
        <v>3</v>
      </c>
      <c r="E6" s="3" t="str" cm="1">
        <f t="array" aca="1" ref="E6" ca="1">IFERROR(INDEX($B$2:B$200,MATCH(LARGE(C$2:C$200+(ROW(C$2:C$200)/1000),ROW(A5)),C$2:C$200+(ROW(C$2:C$200)/1000),0)),"")</f>
        <v>Anticipation</v>
      </c>
      <c r="F6" s="3">
        <f t="shared" ca="1" si="0"/>
        <v>4</v>
      </c>
      <c r="G6" s="5">
        <f ca="1">F6/COLUMNS(tablo)</f>
        <v>0.21052631578947367</v>
      </c>
    </row>
    <row r="7" spans="1:7" x14ac:dyDescent="0.3">
      <c r="A7" s="1">
        <f ca="1">OFFSET(Feuil1!$B$4,MOD(ROWS($1:6)-1,ROWS(tablo)),INT((ROWS($1:6)-1)/(ROWS(tablo))))</f>
        <v>0</v>
      </c>
      <c r="B7" s="6">
        <f ca="1"/>
        <v>0</v>
      </c>
      <c r="C7" cm="1">
        <f t="array" aca="1" ref="C7" ca="1">COUNTIF(tablo,B7)</f>
        <v>0</v>
      </c>
      <c r="E7" s="3" t="str" cm="1">
        <f t="array" aca="1" ref="E7" ca="1">IFERROR(INDEX($B$2:B$200,MATCH(LARGE(C$2:C$200+(ROW(C$2:C$200)/1000),ROW(A6)),C$2:C$200+(ROW(C$2:C$200)/1000),0)),"")</f>
        <v>Curiosité</v>
      </c>
      <c r="F7" s="3">
        <f t="shared" ca="1" si="0"/>
        <v>3</v>
      </c>
      <c r="G7" s="5">
        <f ca="1">F7/COLUMNS(tablo)</f>
        <v>0.15789473684210525</v>
      </c>
    </row>
    <row r="8" spans="1:7" x14ac:dyDescent="0.3">
      <c r="A8" s="1">
        <f ca="1">OFFSET(Feuil1!$B$4,MOD(ROWS($1:7)-1,ROWS(tablo)),INT((ROWS($1:7)-1)/(ROWS(tablo))))</f>
        <v>0</v>
      </c>
      <c r="B8" s="6" t="str">
        <f ca="1"/>
        <v xml:space="preserve">Curieux </v>
      </c>
      <c r="C8" cm="1">
        <f t="array" aca="1" ref="C8" ca="1">COUNTIF(tablo,B8)</f>
        <v>1</v>
      </c>
      <c r="E8" s="3" t="str" cm="1">
        <f t="array" aca="1" ref="E8" ca="1">IFERROR(INDEX($B$2:B$200,MATCH(LARGE(C$2:C$200+(ROW(C$2:C$200)/1000),ROW(A7)),C$2:C$200+(ROW(C$2:C$200)/1000),0)),"")</f>
        <v>Communication</v>
      </c>
      <c r="F8" s="3">
        <f t="shared" ca="1" si="0"/>
        <v>3</v>
      </c>
      <c r="G8" s="5">
        <f ca="1">F8/COLUMNS(tablo)</f>
        <v>0.15789473684210525</v>
      </c>
    </row>
    <row r="9" spans="1:7" x14ac:dyDescent="0.3">
      <c r="A9" s="1" t="str">
        <f ca="1">OFFSET(Feuil1!$B$4,MOD(ROWS($1:8)-1,ROWS(tablo)),INT((ROWS($1:8)-1)/(ROWS(tablo))))</f>
        <v xml:space="preserve">Curieux </v>
      </c>
      <c r="B9" s="6" t="str">
        <f ca="1"/>
        <v>Volontaire</v>
      </c>
      <c r="C9" cm="1">
        <f t="array" aca="1" ref="C9" ca="1">COUNTIF(tablo,B9)</f>
        <v>2</v>
      </c>
      <c r="E9" s="3" t="str" cm="1">
        <f t="array" aca="1" ref="E9" ca="1">IFERROR(INDEX($B$2:B$200,MATCH(LARGE(C$2:C$200+(ROW(C$2:C$200)/1000),ROW(A8)),C$2:C$200+(ROW(C$2:C$200)/1000),0)),"")</f>
        <v>Sérieux</v>
      </c>
      <c r="F9" s="3">
        <f t="shared" ca="1" si="0"/>
        <v>3</v>
      </c>
      <c r="G9" s="5">
        <f ca="1">F9/COLUMNS(tablo)</f>
        <v>0.15789473684210525</v>
      </c>
    </row>
    <row r="10" spans="1:7" x14ac:dyDescent="0.3">
      <c r="A10" s="1" t="str">
        <f ca="1">OFFSET(Feuil1!$B$4,MOD(ROWS($1:9)-1,ROWS(tablo)),INT((ROWS($1:9)-1)/(ROWS(tablo))))</f>
        <v>Volontaire</v>
      </c>
      <c r="B10" s="6" t="str">
        <f ca="1"/>
        <v>Motivée</v>
      </c>
      <c r="C10" cm="1">
        <f t="array" aca="1" ref="C10" ca="1">COUNTIF(tablo,B10)</f>
        <v>1</v>
      </c>
      <c r="E10" s="3" t="str" cm="1">
        <f t="array" aca="1" ref="E10" ca="1">IFERROR(INDEX($B$2:B$200,MATCH(LARGE(C$2:C$200+(ROW(C$2:C$200)/1000),ROW(A9)),C$2:C$200+(ROW(C$2:C$200)/1000),0)),"")</f>
        <v>Adaptation</v>
      </c>
      <c r="F10" s="3">
        <f t="shared" ca="1" si="0"/>
        <v>3</v>
      </c>
      <c r="G10" s="5">
        <f ca="1">F10/COLUMNS(tablo)</f>
        <v>0.15789473684210525</v>
      </c>
    </row>
    <row r="11" spans="1:7" x14ac:dyDescent="0.3">
      <c r="A11" s="1" t="str">
        <f ca="1">OFFSET(Feuil1!$B$4,MOD(ROWS($1:10)-1,ROWS(tablo)),INT((ROWS($1:10)-1)/(ROWS(tablo))))</f>
        <v>Motivée</v>
      </c>
      <c r="B11" s="6" t="str">
        <f ca="1"/>
        <v>Sérieux</v>
      </c>
      <c r="C11" cm="1">
        <f t="array" aca="1" ref="C11" ca="1">COUNTIF(tablo,B11)</f>
        <v>3</v>
      </c>
      <c r="E11" s="3" t="str" cm="1">
        <f t="array" aca="1" ref="E11" ca="1">IFERROR(INDEX($B$2:B$200,MATCH(LARGE(C$2:C$200+(ROW(C$2:C$200)/1000),ROW(A10)),C$2:C$200+(ROW(C$2:C$200)/1000),0)),"")</f>
        <v>Organisée</v>
      </c>
      <c r="F11" s="3">
        <f t="shared" ca="1" si="0"/>
        <v>2</v>
      </c>
      <c r="G11" s="5">
        <f ca="1">F11/COLUMNS(tablo)</f>
        <v>0.10526315789473684</v>
      </c>
    </row>
    <row r="12" spans="1:7" x14ac:dyDescent="0.3">
      <c r="A12" s="1">
        <f ca="1">OFFSET(Feuil1!$B$4,MOD(ROWS($1:11)-1,ROWS(tablo)),INT((ROWS($1:11)-1)/(ROWS(tablo))))</f>
        <v>0</v>
      </c>
      <c r="B12" s="6" t="str">
        <f ca="1"/>
        <v>Calme</v>
      </c>
      <c r="C12" cm="1">
        <f t="array" aca="1" ref="C12" ca="1">COUNTIF(tablo,B12)</f>
        <v>2</v>
      </c>
      <c r="E12" s="3" t="str" cm="1">
        <f t="array" aca="1" ref="E12" ca="1">IFERROR(INDEX($B$2:B$200,MATCH(LARGE(C$2:C$200+(ROW(C$2:C$200)/1000),ROW(A11)),C$2:C$200+(ROW(C$2:C$200)/1000),0)),"")</f>
        <v>Dynamique</v>
      </c>
      <c r="F12" s="3">
        <f t="shared" ca="1" si="0"/>
        <v>2</v>
      </c>
      <c r="G12" s="5">
        <f ca="1">F12/COLUMNS(tablo)</f>
        <v>0.10526315789473684</v>
      </c>
    </row>
    <row r="13" spans="1:7" x14ac:dyDescent="0.3">
      <c r="A13" s="1">
        <f ca="1">OFFSET(Feuil1!$B$4,MOD(ROWS($1:12)-1,ROWS(tablo)),INT((ROWS($1:12)-1)/(ROWS(tablo))))</f>
        <v>0</v>
      </c>
      <c r="B13" s="6" t="str">
        <f ca="1"/>
        <v>Organisé</v>
      </c>
      <c r="C13" cm="1">
        <f t="array" aca="1" ref="C13" ca="1">COUNTIF(tablo,B13)</f>
        <v>1</v>
      </c>
      <c r="E13" s="3" t="str" cm="1">
        <f t="array" aca="1" ref="E13" ca="1">IFERROR(INDEX($B$2:B$200,MATCH(LARGE(C$2:C$200+(ROW(C$2:C$200)/1000),ROW(A12)),C$2:C$200+(ROW(C$2:C$200)/1000),0)),"")</f>
        <v>Discrétion</v>
      </c>
      <c r="F13" s="3">
        <f t="shared" ca="1" si="0"/>
        <v>2</v>
      </c>
      <c r="G13" s="5">
        <f ca="1">F13/COLUMNS(tablo)</f>
        <v>0.10526315789473684</v>
      </c>
    </row>
    <row r="14" spans="1:7" x14ac:dyDescent="0.3">
      <c r="A14" s="1">
        <f ca="1">OFFSET(Feuil1!$B$4,MOD(ROWS($1:13)-1,ROWS(tablo)),INT((ROWS($1:13)-1)/(ROWS(tablo))))</f>
        <v>0</v>
      </c>
      <c r="B14" s="6" t="str">
        <f ca="1"/>
        <v>Qualités relationnelles</v>
      </c>
      <c r="C14" cm="1">
        <f t="array" aca="1" ref="C14" ca="1">COUNTIF(tablo,B14)</f>
        <v>1</v>
      </c>
      <c r="E14" s="3" t="str" cm="1">
        <f t="array" aca="1" ref="E14" ca="1">IFERROR(INDEX($B$2:B$200,MATCH(LARGE(C$2:C$200+(ROW(C$2:C$200)/1000),ROW(A13)),C$2:C$200+(ROW(C$2:C$200)/1000),0)),"")</f>
        <v>Rigueur</v>
      </c>
      <c r="F14" s="3">
        <f t="shared" ca="1" si="0"/>
        <v>2</v>
      </c>
      <c r="G14" s="5">
        <f ca="1">F14/COLUMNS(tablo)</f>
        <v>0.10526315789473684</v>
      </c>
    </row>
    <row r="15" spans="1:7" x14ac:dyDescent="0.3">
      <c r="A15" s="1">
        <f ca="1">OFFSET(Feuil1!$B$4,MOD(ROWS($1:14)-1,ROWS(tablo)),INT((ROWS($1:14)-1)/(ROWS(tablo))))</f>
        <v>0</v>
      </c>
      <c r="B15" s="6" t="str">
        <f ca="1"/>
        <v>Adapation</v>
      </c>
      <c r="C15" cm="1">
        <f t="array" aca="1" ref="C15" ca="1">COUNTIF(tablo,B15)</f>
        <v>1</v>
      </c>
      <c r="E15" s="3" t="str" cm="1">
        <f t="array" aca="1" ref="E15" ca="1">IFERROR(INDEX($B$2:B$200,MATCH(LARGE(C$2:C$200+(ROW(C$2:C$200)/1000),ROW(A14)),C$2:C$200+(ROW(C$2:C$200)/1000),0)),"")</f>
        <v>Analyse</v>
      </c>
      <c r="F15" s="3">
        <f t="shared" ca="1" si="0"/>
        <v>2</v>
      </c>
      <c r="G15" s="5">
        <f ca="1">F15/COLUMNS(tablo)</f>
        <v>0.10526315789473684</v>
      </c>
    </row>
    <row r="16" spans="1:7" x14ac:dyDescent="0.3">
      <c r="A16" s="1" t="str">
        <f ca="1">OFFSET(Feuil1!$B$4,MOD(ROWS($1:15)-1,ROWS(tablo)),INT((ROWS($1:15)-1)/(ROWS(tablo))))</f>
        <v>Sérieux</v>
      </c>
      <c r="B16" s="6" t="str">
        <f ca="1"/>
        <v>Application</v>
      </c>
      <c r="C16" cm="1">
        <f t="array" aca="1" ref="C16" ca="1">COUNTIF(tablo,B16)</f>
        <v>1</v>
      </c>
      <c r="E16" s="3" t="str" cm="1">
        <f t="array" aca="1" ref="E16" ca="1">IFERROR(INDEX($B$2:B$200,MATCH(LARGE(C$2:C$200+(ROW(C$2:C$200)/1000),ROW(A15)),C$2:C$200+(ROW(C$2:C$200)/1000),0)),"")</f>
        <v>Calme</v>
      </c>
      <c r="F16" s="3">
        <f t="shared" ca="1" si="0"/>
        <v>2</v>
      </c>
      <c r="G16" s="5">
        <f ca="1">F16/COLUMNS(tablo)</f>
        <v>0.10526315789473684</v>
      </c>
    </row>
    <row r="17" spans="1:7" x14ac:dyDescent="0.3">
      <c r="A17" s="1" t="str">
        <f ca="1">OFFSET(Feuil1!$B$4,MOD(ROWS($1:16)-1,ROWS(tablo)),INT((ROWS($1:16)-1)/(ROWS(tablo))))</f>
        <v>Autonomie</v>
      </c>
      <c r="B17" s="6" t="str">
        <f ca="1"/>
        <v>Anticipation</v>
      </c>
      <c r="C17" cm="1">
        <f t="array" aca="1" ref="C17" ca="1">COUNTIF(tablo,B17)</f>
        <v>4</v>
      </c>
      <c r="E17" s="3" t="str" cm="1">
        <f t="array" aca="1" ref="E17" ca="1">IFERROR(INDEX($B$2:B$200,MATCH(LARGE(C$2:C$200+(ROW(C$2:C$200)/1000),ROW(A16)),C$2:C$200+(ROW(C$2:C$200)/1000),0)),"")</f>
        <v>Volontaire</v>
      </c>
      <c r="F17" s="3">
        <f t="shared" ca="1" si="0"/>
        <v>2</v>
      </c>
      <c r="G17" s="5">
        <f ca="1">F17/COLUMNS(tablo)</f>
        <v>0.10526315789473684</v>
      </c>
    </row>
    <row r="18" spans="1:7" x14ac:dyDescent="0.3">
      <c r="A18" s="1" t="str">
        <f ca="1">OFFSET(Feuil1!$B$4,MOD(ROWS($1:17)-1,ROWS(tablo)),INT((ROWS($1:17)-1)/(ROWS(tablo))))</f>
        <v>Adaptation</v>
      </c>
      <c r="B18" s="6" t="str">
        <f ca="1"/>
        <v>Analyse</v>
      </c>
      <c r="C18" cm="1">
        <f t="array" aca="1" ref="C18" ca="1">COUNTIF(tablo,B18)</f>
        <v>2</v>
      </c>
      <c r="E18" s="3" t="str" cm="1">
        <f t="array" aca="1" ref="E18" ca="1">IFERROR(INDEX($B$2:B$200,MATCH(LARGE(C$2:C$200+(ROW(C$2:C$200)/1000),ROW(A17)),C$2:C$200+(ROW(C$2:C$200)/1000),0)),"")</f>
        <v>Sens de l'écoute</v>
      </c>
      <c r="F18" s="3">
        <f t="shared" ca="1" si="0"/>
        <v>2</v>
      </c>
      <c r="G18" s="5">
        <f ca="1">F18/COLUMNS(tablo)</f>
        <v>0.10526315789473684</v>
      </c>
    </row>
    <row r="19" spans="1:7" x14ac:dyDescent="0.3">
      <c r="A19" s="1">
        <f ca="1">OFFSET(Feuil1!$B$4,MOD(ROWS($1:18)-1,ROWS(tablo)),INT((ROWS($1:18)-1)/(ROWS(tablo))))</f>
        <v>0</v>
      </c>
      <c r="B19" s="6" t="str">
        <f ca="1"/>
        <v>Adpatation</v>
      </c>
      <c r="C19" cm="1">
        <f t="array" aca="1" ref="C19" ca="1">COUNTIF(tablo,B19)</f>
        <v>1</v>
      </c>
      <c r="E19" s="3" t="str" cm="1">
        <f t="array" aca="1" ref="E19" ca="1">IFERROR(INDEX($B$2:B$200,MATCH(LARGE(C$2:C$200+(ROW(C$2:C$200)/1000),ROW(A18)),C$2:C$200+(ROW(C$2:C$200)/1000),0)),"")</f>
        <v>Contact</v>
      </c>
      <c r="F19" s="3">
        <f t="shared" ca="1" si="0"/>
        <v>1</v>
      </c>
      <c r="G19" s="5">
        <f ca="1">F19/COLUMNS(tablo)</f>
        <v>5.2631578947368418E-2</v>
      </c>
    </row>
    <row r="20" spans="1:7" x14ac:dyDescent="0.3">
      <c r="A20" s="1">
        <f ca="1">OFFSET(Feuil1!$B$4,MOD(ROWS($1:19)-1,ROWS(tablo)),INT((ROWS($1:19)-1)/(ROWS(tablo))))</f>
        <v>0</v>
      </c>
      <c r="B20" s="6" t="str">
        <f ca="1"/>
        <v>Intégration</v>
      </c>
      <c r="C20" cm="1">
        <f t="array" aca="1" ref="C20" ca="1">COUNTIF(tablo,B20)</f>
        <v>6</v>
      </c>
      <c r="E20" s="3" t="str" cm="1">
        <f t="array" aca="1" ref="E20" ca="1">IFERROR(INDEX($B$2:B$200,MATCH(LARGE(C$2:C$200+(ROW(C$2:C$200)/1000),ROW(A19)),C$2:C$200+(ROW(C$2:C$200)/1000),0)),"")</f>
        <v>Professionnalisme</v>
      </c>
      <c r="F20" s="3">
        <f t="shared" ca="1" si="0"/>
        <v>1</v>
      </c>
      <c r="G20" s="5">
        <f ca="1">F20/COLUMNS(tablo)</f>
        <v>5.2631578947368418E-2</v>
      </c>
    </row>
    <row r="21" spans="1:7" x14ac:dyDescent="0.3">
      <c r="A21" s="1">
        <f ca="1">OFFSET(Feuil1!$B$4,MOD(ROWS($1:20)-1,ROWS(tablo)),INT((ROWS($1:20)-1)/(ROWS(tablo))))</f>
        <v>0</v>
      </c>
      <c r="B21" s="6" t="str">
        <f ca="1"/>
        <v>Communication</v>
      </c>
      <c r="C21" cm="1">
        <f t="array" aca="1" ref="C21" ca="1">COUNTIF(tablo,B21)</f>
        <v>3</v>
      </c>
      <c r="E21" s="3" t="str" cm="1">
        <f t="array" aca="1" ref="E21" ca="1">IFERROR(INDEX($B$2:B$200,MATCH(LARGE(C$2:C$200+(ROW(C$2:C$200)/1000),ROW(A20)),C$2:C$200+(ROW(C$2:C$200)/1000),0)),"")</f>
        <v xml:space="preserve">Sens de l'écoute </v>
      </c>
      <c r="F21" s="3">
        <f t="shared" ca="1" si="0"/>
        <v>1</v>
      </c>
      <c r="G21" s="5">
        <f ca="1">F21/COLUMNS(tablo)</f>
        <v>5.2631578947368418E-2</v>
      </c>
    </row>
    <row r="22" spans="1:7" x14ac:dyDescent="0.3">
      <c r="A22" s="1">
        <f ca="1">OFFSET(Feuil1!$B$4,MOD(ROWS($1:21)-1,ROWS(tablo)),INT((ROWS($1:21)-1)/(ROWS(tablo))))</f>
        <v>0</v>
      </c>
      <c r="B22" s="6" t="str">
        <f ca="1"/>
        <v>Rigueur</v>
      </c>
      <c r="C22" cm="1">
        <f t="array" aca="1" ref="C22" ca="1">COUNTIF(tablo,B22)</f>
        <v>2</v>
      </c>
      <c r="E22" s="3" t="str" cm="1">
        <f t="array" aca="1" ref="E22" ca="1">IFERROR(INDEX($B$2:B$200,MATCH(LARGE(C$2:C$200+(ROW(C$2:C$200)/1000),ROW(A21)),C$2:C$200+(ROW(C$2:C$200)/1000),0)),"")</f>
        <v>Autonome</v>
      </c>
      <c r="F22" s="3">
        <f t="shared" ca="1" si="0"/>
        <v>1</v>
      </c>
      <c r="G22" s="5">
        <f ca="1">F22/COLUMNS(tablo)</f>
        <v>5.2631578947368418E-2</v>
      </c>
    </row>
    <row r="23" spans="1:7" x14ac:dyDescent="0.3">
      <c r="A23" s="1" t="str">
        <f ca="1">OFFSET(Feuil1!$B$4,MOD(ROWS($1:22)-1,ROWS(tablo)),INT((ROWS($1:22)-1)/(ROWS(tablo))))</f>
        <v>Autonomie</v>
      </c>
      <c r="B23" s="6" t="str">
        <f ca="1"/>
        <v>Implication</v>
      </c>
      <c r="C23" cm="1">
        <f t="array" aca="1" ref="C23" ca="1">COUNTIF(tablo,B23)</f>
        <v>1</v>
      </c>
      <c r="E23" s="3" t="str" cm="1">
        <f t="array" aca="1" ref="E23" ca="1">IFERROR(INDEX($B$2:B$200,MATCH(LARGE(C$2:C$200+(ROW(C$2:C$200)/1000),ROW(A22)),C$2:C$200+(ROW(C$2:C$200)/1000),0)),"")</f>
        <v xml:space="preserve">Contact </v>
      </c>
      <c r="F23" s="3">
        <f t="shared" ca="1" si="0"/>
        <v>1</v>
      </c>
      <c r="G23" s="5">
        <f ca="1">F23/COLUMNS(tablo)</f>
        <v>5.2631578947368418E-2</v>
      </c>
    </row>
    <row r="24" spans="1:7" x14ac:dyDescent="0.3">
      <c r="A24" s="1" t="str">
        <f ca="1">OFFSET(Feuil1!$B$4,MOD(ROWS($1:23)-1,ROWS(tablo)),INT((ROWS($1:23)-1)/(ROWS(tablo))))</f>
        <v>Calme</v>
      </c>
      <c r="B24" s="6" t="str">
        <f ca="1"/>
        <v>Motivations</v>
      </c>
      <c r="C24" cm="1">
        <f t="array" aca="1" ref="C24" ca="1">COUNTIF(tablo,B24)</f>
        <v>1</v>
      </c>
      <c r="E24" s="3" t="str" cm="1">
        <f t="array" aca="1" ref="E24" ca="1">IFERROR(INDEX($B$2:B$200,MATCH(LARGE(C$2:C$200+(ROW(C$2:C$200)/1000),ROW(A23)),C$2:C$200+(ROW(C$2:C$200)/1000),0)),"")</f>
        <v>Méticuleux</v>
      </c>
      <c r="F24" s="3">
        <f t="shared" ca="1" si="0"/>
        <v>1</v>
      </c>
      <c r="G24" s="5">
        <f ca="1">F24/COLUMNS(tablo)</f>
        <v>5.2631578947368418E-2</v>
      </c>
    </row>
    <row r="25" spans="1:7" x14ac:dyDescent="0.3">
      <c r="A25" s="1" t="str">
        <f ca="1">OFFSET(Feuil1!$B$4,MOD(ROWS($1:24)-1,ROWS(tablo)),INT((ROWS($1:24)-1)/(ROWS(tablo))))</f>
        <v>Organisé</v>
      </c>
      <c r="B25" s="6" t="str">
        <f ca="1"/>
        <v>Travail en équipe</v>
      </c>
      <c r="C25" cm="1">
        <f t="array" aca="1" ref="C25" ca="1">COUNTIF(tablo,B25)</f>
        <v>1</v>
      </c>
      <c r="E25" s="3" t="str" cm="1">
        <f t="array" aca="1" ref="E25" ca="1">IFERROR(INDEX($B$2:B$200,MATCH(LARGE(C$2:C$200+(ROW(C$2:C$200)/1000),ROW(A24)),C$2:C$200+(ROW(C$2:C$200)/1000),0)),"")</f>
        <v>Adaptabilité</v>
      </c>
      <c r="F25" s="3">
        <f t="shared" ca="1" si="0"/>
        <v>1</v>
      </c>
      <c r="G25" s="5">
        <f ca="1">F25/COLUMNS(tablo)</f>
        <v>5.2631578947368418E-2</v>
      </c>
    </row>
    <row r="26" spans="1:7" x14ac:dyDescent="0.3">
      <c r="A26" s="1" t="str">
        <f ca="1">OFFSET(Feuil1!$B$4,MOD(ROWS($1:25)-1,ROWS(tablo)),INT((ROWS($1:25)-1)/(ROWS(tablo))))</f>
        <v>Qualités relationnelles</v>
      </c>
      <c r="B26" s="6" t="str">
        <f ca="1"/>
        <v>Curiosité intellectuelle</v>
      </c>
      <c r="C26" cm="1">
        <f t="array" aca="1" ref="C26" ca="1">COUNTIF(tablo,B26)</f>
        <v>1</v>
      </c>
      <c r="E26" s="3" t="str" cm="1">
        <f t="array" aca="1" ref="E26" ca="1">IFERROR(INDEX($B$2:B$200,MATCH(LARGE(C$2:C$200+(ROW(C$2:C$200)/1000),ROW(A25)),C$2:C$200+(ROW(C$2:C$200)/1000),0)),"")</f>
        <v>Posture professionnelle</v>
      </c>
      <c r="F26" s="3">
        <f t="shared" ca="1" si="0"/>
        <v>1</v>
      </c>
      <c r="G26" s="5">
        <f ca="1">F26/COLUMNS(tablo)</f>
        <v>5.2631578947368418E-2</v>
      </c>
    </row>
    <row r="27" spans="1:7" x14ac:dyDescent="0.3">
      <c r="A27" s="1">
        <f ca="1">OFFSET(Feuil1!$B$4,MOD(ROWS($1:26)-1,ROWS(tablo)),INT((ROWS($1:26)-1)/(ROWS(tablo))))</f>
        <v>0</v>
      </c>
      <c r="B27" s="6" t="str">
        <f ca="1"/>
        <v>Posture professionnelle</v>
      </c>
      <c r="C27" cm="1">
        <f t="array" aca="1" ref="C27" ca="1">COUNTIF(tablo,B27)</f>
        <v>1</v>
      </c>
      <c r="E27" s="3" t="str" cm="1">
        <f t="array" aca="1" ref="E27" ca="1">IFERROR(INDEX($B$2:B$200,MATCH(LARGE(C$2:C$200+(ROW(C$2:C$200)/1000),ROW(A26)),C$2:C$200+(ROW(C$2:C$200)/1000),0)),"")</f>
        <v>Curiosité intellectuelle</v>
      </c>
      <c r="F27" s="3">
        <f t="shared" ca="1" si="0"/>
        <v>1</v>
      </c>
      <c r="G27" s="5">
        <f ca="1">F27/COLUMNS(tablo)</f>
        <v>5.2631578947368418E-2</v>
      </c>
    </row>
    <row r="28" spans="1:7" x14ac:dyDescent="0.3">
      <c r="A28" s="1">
        <f ca="1">OFFSET(Feuil1!$B$4,MOD(ROWS($1:27)-1,ROWS(tablo)),INT((ROWS($1:27)-1)/(ROWS(tablo))))</f>
        <v>0</v>
      </c>
      <c r="B28" s="6" t="str">
        <f ca="1"/>
        <v>Adaptabilité</v>
      </c>
      <c r="C28" cm="1">
        <f t="array" aca="1" ref="C28" ca="1">COUNTIF(tablo,B28)</f>
        <v>1</v>
      </c>
      <c r="E28" s="3" t="str" cm="1">
        <f t="array" aca="1" ref="E28" ca="1">IFERROR(INDEX($B$2:B$200,MATCH(LARGE(C$2:C$200+(ROW(C$2:C$200)/1000),ROW(A27)),C$2:C$200+(ROW(C$2:C$200)/1000),0)),"")</f>
        <v>Travail en équipe</v>
      </c>
      <c r="F28" s="3">
        <f t="shared" ca="1" si="0"/>
        <v>1</v>
      </c>
      <c r="G28" s="5">
        <f ca="1">F28/COLUMNS(tablo)</f>
        <v>5.2631578947368418E-2</v>
      </c>
    </row>
    <row r="29" spans="1:7" x14ac:dyDescent="0.3">
      <c r="A29" s="1">
        <f ca="1">OFFSET(Feuil1!$B$4,MOD(ROWS($1:28)-1,ROWS(tablo)),INT((ROWS($1:28)-1)/(ROWS(tablo))))</f>
        <v>0</v>
      </c>
      <c r="B29" s="6" t="str">
        <f ca="1"/>
        <v>Discrétion</v>
      </c>
      <c r="C29" cm="1">
        <f t="array" aca="1" ref="C29" ca="1">COUNTIF(tablo,B29)</f>
        <v>2</v>
      </c>
      <c r="E29" s="3" t="str" cm="1">
        <f t="array" aca="1" ref="E29" ca="1">IFERROR(INDEX($B$2:B$200,MATCH(LARGE(C$2:C$200+(ROW(C$2:C$200)/1000),ROW(A28)),C$2:C$200+(ROW(C$2:C$200)/1000),0)),"")</f>
        <v>Motivations</v>
      </c>
      <c r="F29" s="3">
        <f t="shared" ca="1" si="0"/>
        <v>1</v>
      </c>
      <c r="G29" s="5">
        <f ca="1">F29/COLUMNS(tablo)</f>
        <v>5.2631578947368418E-2</v>
      </c>
    </row>
    <row r="30" spans="1:7" x14ac:dyDescent="0.3">
      <c r="A30" s="1" t="str">
        <f ca="1">OFFSET(Feuil1!$B$4,MOD(ROWS($1:29)-1,ROWS(tablo)),INT((ROWS($1:29)-1)/(ROWS(tablo))))</f>
        <v>Adapation</v>
      </c>
      <c r="B30" s="6" t="str">
        <f ca="1"/>
        <v>Relationnel</v>
      </c>
      <c r="C30" cm="1">
        <f t="array" aca="1" ref="C30" ca="1">COUNTIF(tablo,B30)</f>
        <v>4</v>
      </c>
      <c r="E30" s="3" t="str" cm="1">
        <f t="array" aca="1" ref="E30" ca="1">IFERROR(INDEX($B$2:B$200,MATCH(LARGE(C$2:C$200+(ROW(C$2:C$200)/1000),ROW(A29)),C$2:C$200+(ROW(C$2:C$200)/1000),0)),"")</f>
        <v>Implication</v>
      </c>
      <c r="F30" s="3">
        <f t="shared" ca="1" si="0"/>
        <v>1</v>
      </c>
      <c r="G30" s="5">
        <f ca="1">F30/COLUMNS(tablo)</f>
        <v>5.2631578947368418E-2</v>
      </c>
    </row>
    <row r="31" spans="1:7" x14ac:dyDescent="0.3">
      <c r="A31" s="1" t="str">
        <f ca="1">OFFSET(Feuil1!$B$4,MOD(ROWS($1:30)-1,ROWS(tablo)),INT((ROWS($1:30)-1)/(ROWS(tablo))))</f>
        <v>Sérieux</v>
      </c>
      <c r="B31" s="6" t="str">
        <f ca="1"/>
        <v>Dynamique</v>
      </c>
      <c r="C31" cm="1">
        <f t="array" aca="1" ref="C31" ca="1">COUNTIF(tablo,B31)</f>
        <v>2</v>
      </c>
      <c r="E31" s="3" t="str" cm="1">
        <f t="array" aca="1" ref="E31" ca="1">IFERROR(INDEX($B$2:B$200,MATCH(LARGE(C$2:C$200+(ROW(C$2:C$200)/1000),ROW(A30)),C$2:C$200+(ROW(C$2:C$200)/1000),0)),"")</f>
        <v>Adpatation</v>
      </c>
      <c r="F31" s="3">
        <f t="shared" ca="1" si="0"/>
        <v>1</v>
      </c>
      <c r="G31" s="5">
        <f ca="1">F31/COLUMNS(tablo)</f>
        <v>5.2631578947368418E-2</v>
      </c>
    </row>
    <row r="32" spans="1:7" x14ac:dyDescent="0.3">
      <c r="A32" s="1" t="str">
        <f ca="1">OFFSET(Feuil1!$B$4,MOD(ROWS($1:31)-1,ROWS(tablo)),INT((ROWS($1:31)-1)/(ROWS(tablo))))</f>
        <v>Application</v>
      </c>
      <c r="B32" s="6" t="str">
        <f ca="1"/>
        <v>Organisée</v>
      </c>
      <c r="C32" cm="1">
        <f t="array" aca="1" ref="C32" ca="1">COUNTIF(tablo,B32)</f>
        <v>2</v>
      </c>
      <c r="E32" s="3" t="str" cm="1">
        <f t="array" aca="1" ref="E32" ca="1">IFERROR(INDEX($B$2:B$200,MATCH(LARGE(C$2:C$200+(ROW(C$2:C$200)/1000),ROW(A31)),C$2:C$200+(ROW(C$2:C$200)/1000),0)),"")</f>
        <v>Application</v>
      </c>
      <c r="F32" s="3">
        <f t="shared" ca="1" si="0"/>
        <v>1</v>
      </c>
      <c r="G32" s="5">
        <f ca="1">F32/COLUMNS(tablo)</f>
        <v>5.2631578947368418E-2</v>
      </c>
    </row>
    <row r="33" spans="1:7" x14ac:dyDescent="0.3">
      <c r="A33" s="1" t="str">
        <f ca="1">OFFSET(Feuil1!$B$4,MOD(ROWS($1:32)-1,ROWS(tablo)),INT((ROWS($1:32)-1)/(ROWS(tablo))))</f>
        <v>Autonomie</v>
      </c>
      <c r="B33" s="6" t="str">
        <f ca="1"/>
        <v>Méticuleux</v>
      </c>
      <c r="C33" cm="1">
        <f t="array" aca="1" ref="C33" ca="1">COUNTIF(tablo,B33)</f>
        <v>1</v>
      </c>
      <c r="E33" s="3" t="str" cm="1">
        <f t="array" aca="1" ref="E33" ca="1">IFERROR(INDEX($B$2:B$200,MATCH(LARGE(C$2:C$200+(ROW(C$2:C$200)/1000),ROW(A32)),C$2:C$200+(ROW(C$2:C$200)/1000),0)),"")</f>
        <v>Adapation</v>
      </c>
      <c r="F33" s="3">
        <f t="shared" ca="1" si="0"/>
        <v>1</v>
      </c>
      <c r="G33" s="5">
        <f ca="1">F33/COLUMNS(tablo)</f>
        <v>5.2631578947368418E-2</v>
      </c>
    </row>
    <row r="34" spans="1:7" x14ac:dyDescent="0.3">
      <c r="A34" s="1" t="str">
        <f ca="1">OFFSET(Feuil1!$B$4,MOD(ROWS($1:33)-1,ROWS(tablo)),INT((ROWS($1:33)-1)/(ROWS(tablo))))</f>
        <v>Anticipation</v>
      </c>
      <c r="B34" s="6" t="str">
        <f ca="1"/>
        <v xml:space="preserve">Contact </v>
      </c>
      <c r="C34" cm="1">
        <f t="array" aca="1" ref="C34" ca="1">COUNTIF(tablo,B34)</f>
        <v>1</v>
      </c>
      <c r="E34" s="3" t="str" cm="1">
        <f t="array" aca="1" ref="E34" ca="1">IFERROR(INDEX($B$2:B$200,MATCH(LARGE(C$2:C$200+(ROW(C$2:C$200)/1000),ROW(A33)),C$2:C$200+(ROW(C$2:C$200)/1000),0)),"")</f>
        <v>Qualités relationnelles</v>
      </c>
      <c r="F34" s="3">
        <f t="shared" ca="1" si="0"/>
        <v>1</v>
      </c>
      <c r="G34" s="5">
        <f ca="1">F34/COLUMNS(tablo)</f>
        <v>5.2631578947368418E-2</v>
      </c>
    </row>
    <row r="35" spans="1:7" x14ac:dyDescent="0.3">
      <c r="A35" s="1" t="str">
        <f ca="1">OFFSET(Feuil1!$B$4,MOD(ROWS($1:34)-1,ROWS(tablo)),INT((ROWS($1:34)-1)/(ROWS(tablo))))</f>
        <v>Analyse</v>
      </c>
      <c r="B35" s="6" t="str">
        <f ca="1"/>
        <v>A l'écoute</v>
      </c>
      <c r="C35" cm="1">
        <f t="array" aca="1" ref="C35" ca="1">COUNTIF(tablo,B35)</f>
        <v>4</v>
      </c>
      <c r="E35" s="3" t="str" cm="1">
        <f t="array" aca="1" ref="E35" ca="1">IFERROR(INDEX($B$2:B$200,MATCH(LARGE(C$2:C$200+(ROW(C$2:C$200)/1000),ROW(A34)),C$2:C$200+(ROW(C$2:C$200)/1000),0)),"")</f>
        <v>Organisé</v>
      </c>
      <c r="F35" s="3">
        <f t="shared" ca="1" si="0"/>
        <v>1</v>
      </c>
      <c r="G35" s="5">
        <f ca="1">F35/COLUMNS(tablo)</f>
        <v>5.2631578947368418E-2</v>
      </c>
    </row>
    <row r="36" spans="1:7" x14ac:dyDescent="0.3">
      <c r="A36" s="1">
        <f ca="1">OFFSET(Feuil1!$B$4,MOD(ROWS($1:35)-1,ROWS(tablo)),INT((ROWS($1:35)-1)/(ROWS(tablo))))</f>
        <v>0</v>
      </c>
      <c r="B36" s="6" t="str">
        <f ca="1"/>
        <v>Autonome</v>
      </c>
      <c r="C36" cm="1">
        <f t="array" aca="1" ref="C36" ca="1">COUNTIF(tablo,B36)</f>
        <v>1</v>
      </c>
      <c r="E36" s="3" t="str" cm="1">
        <f t="array" aca="1" ref="E36" ca="1">IFERROR(INDEX($B$2:B$200,MATCH(LARGE(C$2:C$200+(ROW(C$2:C$200)/1000),ROW(A35)),C$2:C$200+(ROW(C$2:C$200)/1000),0)),"")</f>
        <v>Motivée</v>
      </c>
      <c r="F36" s="3">
        <f t="shared" ca="1" si="0"/>
        <v>1</v>
      </c>
      <c r="G36" s="5">
        <f ca="1">F36/COLUMNS(tablo)</f>
        <v>5.2631578947368418E-2</v>
      </c>
    </row>
    <row r="37" spans="1:7" x14ac:dyDescent="0.3">
      <c r="A37" s="1" t="str">
        <f ca="1">OFFSET(Feuil1!$B$4,MOD(ROWS($1:36)-1,ROWS(tablo)),INT((ROWS($1:36)-1)/(ROWS(tablo))))</f>
        <v>Autonomie</v>
      </c>
      <c r="B37" s="6" t="str">
        <f ca="1"/>
        <v>Curiosité</v>
      </c>
      <c r="C37" cm="1">
        <f t="array" aca="1" ref="C37" ca="1">COUNTIF(tablo,B37)</f>
        <v>3</v>
      </c>
      <c r="E37" s="3" t="str" cm="1">
        <f t="array" aca="1" ref="E37" ca="1">IFERROR(INDEX($B$2:B$200,MATCH(LARGE(C$2:C$200+(ROW(C$2:C$200)/1000),ROW(A36)),C$2:C$200+(ROW(C$2:C$200)/1000),0)),"")</f>
        <v xml:space="preserve">Curieux </v>
      </c>
      <c r="F37" s="3">
        <f t="shared" ca="1" si="0"/>
        <v>1</v>
      </c>
      <c r="G37" s="5">
        <f ca="1">F37/COLUMNS(tablo)</f>
        <v>5.2631578947368418E-2</v>
      </c>
    </row>
    <row r="38" spans="1:7" x14ac:dyDescent="0.3">
      <c r="A38" s="1" t="str">
        <f ca="1">OFFSET(Feuil1!$B$4,MOD(ROWS($1:37)-1,ROWS(tablo)),INT((ROWS($1:37)-1)/(ROWS(tablo))))</f>
        <v>Anticipation</v>
      </c>
      <c r="B38" s="6" t="str">
        <f ca="1"/>
        <v xml:space="preserve">Sens de l'écoute </v>
      </c>
      <c r="C38" cm="1">
        <f t="array" aca="1" ref="C38" ca="1">COUNTIF(tablo,B38)</f>
        <v>1</v>
      </c>
      <c r="E38" s="3" t="str" cm="1">
        <f t="array" aca="1" ref="E38" ca="1">IFERROR(INDEX($B$2:B$200,MATCH(LARGE(C$2:C$200+(ROW(C$2:C$200)/1000),ROW(A37)),C$2:C$200+(ROW(C$2:C$200)/1000),0)),"")</f>
        <v>Emapthie</v>
      </c>
      <c r="F38" s="3">
        <f t="shared" ca="1" si="0"/>
        <v>1</v>
      </c>
      <c r="G38" s="5">
        <f ca="1">F38/COLUMNS(tablo)</f>
        <v>5.2631578947368418E-2</v>
      </c>
    </row>
    <row r="39" spans="1:7" x14ac:dyDescent="0.3">
      <c r="A39" s="1" t="str">
        <f ca="1">OFFSET(Feuil1!$B$4,MOD(ROWS($1:38)-1,ROWS(tablo)),INT((ROWS($1:38)-1)/(ROWS(tablo))))</f>
        <v>Adpatation</v>
      </c>
      <c r="B39" s="6" t="str">
        <f ca="1"/>
        <v>Professionnalisme</v>
      </c>
      <c r="C39" cm="1">
        <f t="array" aca="1" ref="C39" ca="1">COUNTIF(tablo,B39)</f>
        <v>1</v>
      </c>
      <c r="E39" s="3" t="str" cm="1">
        <f t="array" aca="1" ref="E39" ca="1">IFERROR(INDEX($B$2:B$200,MATCH(LARGE(C$2:C$200+(ROW(C$2:C$200)/1000),ROW(A38)),C$2:C$200+(ROW(C$2:C$200)/1000),0)),"")</f>
        <v>Capacité d'analyse</v>
      </c>
      <c r="F39" s="3">
        <f t="shared" ca="1" si="0"/>
        <v>1</v>
      </c>
      <c r="G39" s="5">
        <f ca="1">F39/COLUMNS(tablo)</f>
        <v>5.2631578947368418E-2</v>
      </c>
    </row>
    <row r="40" spans="1:7" x14ac:dyDescent="0.3">
      <c r="A40" s="1" t="str">
        <f ca="1">OFFSET(Feuil1!$B$4,MOD(ROWS($1:39)-1,ROWS(tablo)),INT((ROWS($1:39)-1)/(ROWS(tablo))))</f>
        <v>Intégration</v>
      </c>
      <c r="B40" s="6" t="str">
        <f ca="1"/>
        <v>Contact</v>
      </c>
      <c r="C40" cm="1">
        <f t="array" aca="1" ref="C40" ca="1">COUNTIF(tablo,B40)</f>
        <v>1</v>
      </c>
      <c r="E40" s="3" cm="1">
        <f t="array" aca="1" ref="E40" ca="1">IFERROR(INDEX($B$2:B$200,MATCH(LARGE(C$2:C$200+(ROW(C$2:C$200)/1000),ROW(A39)),C$2:C$200+(ROW(C$2:C$200)/1000),0)),"")</f>
        <v>0</v>
      </c>
      <c r="F40" s="3">
        <f t="shared" ca="1" si="0"/>
        <v>0</v>
      </c>
      <c r="G40" s="5">
        <f ca="1">F40/COLUMNS(tablo)</f>
        <v>0</v>
      </c>
    </row>
    <row r="41" spans="1:7" x14ac:dyDescent="0.3">
      <c r="A41" s="1">
        <f ca="1">OFFSET(Feuil1!$B$4,MOD(ROWS($1:40)-1,ROWS(tablo)),INT((ROWS($1:40)-1)/(ROWS(tablo))))</f>
        <v>0</v>
      </c>
      <c r="E41" s="3" cm="1">
        <f t="array" aca="1" ref="E41" ca="1">IFERROR(INDEX($B$2:B$200,MATCH(LARGE(C$2:C$200+(ROW(C$2:C$200)/1000),ROW(A40)),C$2:C$200+(ROW(C$2:C$200)/1000),0)),"")</f>
        <v>0</v>
      </c>
      <c r="F41" s="3">
        <f t="shared" ca="1" si="0"/>
        <v>0</v>
      </c>
      <c r="G41" s="5">
        <f ca="1">F41/COLUMNS(tablo)</f>
        <v>0</v>
      </c>
    </row>
    <row r="42" spans="1:7" x14ac:dyDescent="0.3">
      <c r="A42" s="1">
        <f ca="1">OFFSET(Feuil1!$B$4,MOD(ROWS($1:41)-1,ROWS(tablo)),INT((ROWS($1:41)-1)/(ROWS(tablo))))</f>
        <v>0</v>
      </c>
      <c r="E42" s="3" cm="1">
        <f t="array" aca="1" ref="E42" ca="1">IFERROR(INDEX($B$2:B$200,MATCH(LARGE(C$2:C$200+(ROW(C$2:C$200)/1000),ROW(A41)),C$2:C$200+(ROW(C$2:C$200)/1000),0)),"")</f>
        <v>0</v>
      </c>
      <c r="F42" s="3">
        <f t="shared" ca="1" si="0"/>
        <v>0</v>
      </c>
      <c r="G42" s="5">
        <f ca="1">F42/COLUMNS(tablo)</f>
        <v>0</v>
      </c>
    </row>
    <row r="43" spans="1:7" x14ac:dyDescent="0.3">
      <c r="A43" s="1">
        <f ca="1">OFFSET(Feuil1!$B$4,MOD(ROWS($1:42)-1,ROWS(tablo)),INT((ROWS($1:42)-1)/(ROWS(tablo))))</f>
        <v>0</v>
      </c>
      <c r="E43" s="3" cm="1">
        <f t="array" aca="1" ref="E43" ca="1">IFERROR(INDEX($B$2:B$200,MATCH(LARGE(C$2:C$200+(ROW(C$2:C$200)/1000),ROW(A42)),C$2:C$200+(ROW(C$2:C$200)/1000),0)),"")</f>
        <v>0</v>
      </c>
      <c r="F43" s="3">
        <f t="shared" ca="1" si="0"/>
        <v>0</v>
      </c>
      <c r="G43" s="5">
        <f ca="1">F43/COLUMNS(tablo)</f>
        <v>0</v>
      </c>
    </row>
    <row r="44" spans="1:7" x14ac:dyDescent="0.3">
      <c r="A44" s="1" t="str">
        <f ca="1">OFFSET(Feuil1!$B$4,MOD(ROWS($1:43)-1,ROWS(tablo)),INT((ROWS($1:43)-1)/(ROWS(tablo))))</f>
        <v>Autonomie</v>
      </c>
      <c r="E44" s="3" cm="1">
        <f t="array" aca="1" ref="E44" ca="1">IFERROR(INDEX($B$2:B$200,MATCH(LARGE(C$2:C$200+(ROW(C$2:C$200)/1000),ROW(A43)),C$2:C$200+(ROW(C$2:C$200)/1000),0)),"")</f>
        <v>0</v>
      </c>
      <c r="F44" s="3">
        <f t="shared" ca="1" si="0"/>
        <v>0</v>
      </c>
      <c r="G44" s="5">
        <f ca="1">F44/COLUMNS(tablo)</f>
        <v>0</v>
      </c>
    </row>
    <row r="45" spans="1:7" x14ac:dyDescent="0.3">
      <c r="A45" s="1" t="str">
        <f ca="1">OFFSET(Feuil1!$B$4,MOD(ROWS($1:44)-1,ROWS(tablo)),INT((ROWS($1:44)-1)/(ROWS(tablo))))</f>
        <v>Sens de l'écoute</v>
      </c>
      <c r="E45" s="3" cm="1">
        <f t="array" aca="1" ref="E45" ca="1">IFERROR(INDEX($B$2:B$200,MATCH(LARGE(C$2:C$200+(ROW(C$2:C$200)/1000),ROW(A44)),C$2:C$200+(ROW(C$2:C$200)/1000),0)),"")</f>
        <v>0</v>
      </c>
      <c r="F45" s="3">
        <f t="shared" ca="1" si="0"/>
        <v>0</v>
      </c>
      <c r="G45" s="5">
        <f ca="1">F45/COLUMNS(tablo)</f>
        <v>0</v>
      </c>
    </row>
    <row r="46" spans="1:7" x14ac:dyDescent="0.3">
      <c r="A46" s="1" t="str">
        <f ca="1">OFFSET(Feuil1!$B$4,MOD(ROWS($1:45)-1,ROWS(tablo)),INT((ROWS($1:45)-1)/(ROWS(tablo))))</f>
        <v>Anticipation</v>
      </c>
      <c r="E46" s="3" cm="1">
        <f t="array" aca="1" ref="E46" ca="1">IFERROR(INDEX($B$2:B$200,MATCH(LARGE(C$2:C$200+(ROW(C$2:C$200)/1000),ROW(A45)),C$2:C$200+(ROW(C$2:C$200)/1000),0)),"")</f>
        <v>0</v>
      </c>
      <c r="F46" s="3">
        <f t="shared" ca="1" si="0"/>
        <v>0</v>
      </c>
      <c r="G46" s="5">
        <f ca="1">F46/COLUMNS(tablo)</f>
        <v>0</v>
      </c>
    </row>
    <row r="47" spans="1:7" x14ac:dyDescent="0.3">
      <c r="A47" s="1" t="str">
        <f ca="1">OFFSET(Feuil1!$B$4,MOD(ROWS($1:46)-1,ROWS(tablo)),INT((ROWS($1:46)-1)/(ROWS(tablo))))</f>
        <v>Communication</v>
      </c>
      <c r="E47" s="3" cm="1">
        <f t="array" aca="1" ref="E47" ca="1">IFERROR(INDEX($B$2:B$200,MATCH(LARGE(C$2:C$200+(ROW(C$2:C$200)/1000),ROW(A46)),C$2:C$200+(ROW(C$2:C$200)/1000),0)),"")</f>
        <v>0</v>
      </c>
      <c r="F47" s="3">
        <f t="shared" ca="1" si="0"/>
        <v>0</v>
      </c>
      <c r="G47" s="5">
        <f ca="1">F47/COLUMNS(tablo)</f>
        <v>0</v>
      </c>
    </row>
    <row r="48" spans="1:7" x14ac:dyDescent="0.3">
      <c r="A48" s="1">
        <f ca="1">OFFSET(Feuil1!$B$4,MOD(ROWS($1:47)-1,ROWS(tablo)),INT((ROWS($1:47)-1)/(ROWS(tablo))))</f>
        <v>0</v>
      </c>
      <c r="E48" s="3" cm="1">
        <f t="array" aca="1" ref="E48" ca="1">IFERROR(INDEX($B$2:B$200,MATCH(LARGE(C$2:C$200+(ROW(C$2:C$200)/1000),ROW(A47)),C$2:C$200+(ROW(C$2:C$200)/1000),0)),"")</f>
        <v>0</v>
      </c>
      <c r="F48" s="3">
        <f t="shared" ca="1" si="0"/>
        <v>0</v>
      </c>
      <c r="G48" s="5">
        <f ca="1">F48/COLUMNS(tablo)</f>
        <v>0</v>
      </c>
    </row>
    <row r="49" spans="1:7" x14ac:dyDescent="0.3">
      <c r="A49" s="1">
        <f ca="1">OFFSET(Feuil1!$B$4,MOD(ROWS($1:48)-1,ROWS(tablo)),INT((ROWS($1:48)-1)/(ROWS(tablo))))</f>
        <v>0</v>
      </c>
      <c r="E49" s="3" cm="1">
        <f t="array" aca="1" ref="E49" ca="1">IFERROR(INDEX($B$2:B$200,MATCH(LARGE(C$2:C$200+(ROW(C$2:C$200)/1000),ROW(A48)),C$2:C$200+(ROW(C$2:C$200)/1000),0)),"")</f>
        <v>0</v>
      </c>
      <c r="F49" s="3">
        <f t="shared" ca="1" si="0"/>
        <v>0</v>
      </c>
      <c r="G49" s="5">
        <f ca="1">F49/COLUMNS(tablo)</f>
        <v>0</v>
      </c>
    </row>
    <row r="50" spans="1:7" x14ac:dyDescent="0.3">
      <c r="A50" s="1">
        <f ca="1">OFFSET(Feuil1!$B$4,MOD(ROWS($1:49)-1,ROWS(tablo)),INT((ROWS($1:49)-1)/(ROWS(tablo))))</f>
        <v>0</v>
      </c>
      <c r="E50" s="3" cm="1">
        <f t="array" aca="1" ref="E50" ca="1">IFERROR(INDEX($B$2:B$200,MATCH(LARGE(C$2:C$200+(ROW(C$2:C$200)/1000),ROW(A49)),C$2:C$200+(ROW(C$2:C$200)/1000),0)),"")</f>
        <v>0</v>
      </c>
      <c r="F50" s="3">
        <f t="shared" ca="1" si="0"/>
        <v>0</v>
      </c>
      <c r="G50" s="5">
        <f ca="1">F50/COLUMNS(tablo)</f>
        <v>0</v>
      </c>
    </row>
    <row r="51" spans="1:7" x14ac:dyDescent="0.3">
      <c r="A51" s="1" t="str">
        <f ca="1">OFFSET(Feuil1!$B$4,MOD(ROWS($1:50)-1,ROWS(tablo)),INT((ROWS($1:50)-1)/(ROWS(tablo))))</f>
        <v>Autonomie</v>
      </c>
      <c r="E51" s="3" cm="1">
        <f t="array" aca="1" ref="E51" ca="1">IFERROR(INDEX($B$2:B$200,MATCH(LARGE(C$2:C$200+(ROW(C$2:C$200)/1000),ROW(A50)),C$2:C$200+(ROW(C$2:C$200)/1000),0)),"")</f>
        <v>0</v>
      </c>
      <c r="F51" s="3">
        <f t="shared" ca="1" si="0"/>
        <v>0</v>
      </c>
      <c r="G51" s="5">
        <f ca="1">F51/COLUMNS(tablo)</f>
        <v>0</v>
      </c>
    </row>
    <row r="52" spans="1:7" x14ac:dyDescent="0.3">
      <c r="A52" s="1" t="str">
        <f ca="1">OFFSET(Feuil1!$B$4,MOD(ROWS($1:51)-1,ROWS(tablo)),INT((ROWS($1:51)-1)/(ROWS(tablo))))</f>
        <v>Intégration</v>
      </c>
      <c r="E52" s="3" cm="1">
        <f t="array" aca="1" ref="E52" ca="1">IFERROR(INDEX($B$2:B$200,MATCH(LARGE(C$2:C$200+(ROW(C$2:C$200)/1000),ROW(A51)),C$2:C$200+(ROW(C$2:C$200)/1000),0)),"")</f>
        <v>0</v>
      </c>
      <c r="F52" s="3">
        <f t="shared" ca="1" si="0"/>
        <v>0</v>
      </c>
      <c r="G52" s="5">
        <f ca="1">F52/COLUMNS(tablo)</f>
        <v>0</v>
      </c>
    </row>
    <row r="53" spans="1:7" x14ac:dyDescent="0.3">
      <c r="A53" s="1" t="str">
        <f ca="1">OFFSET(Feuil1!$B$4,MOD(ROWS($1:52)-1,ROWS(tablo)),INT((ROWS($1:52)-1)/(ROWS(tablo))))</f>
        <v>Rigueur</v>
      </c>
      <c r="E53" s="3" cm="1">
        <f t="array" aca="1" ref="E53" ca="1">IFERROR(INDEX($B$2:B$200,MATCH(LARGE(C$2:C$200+(ROW(C$2:C$200)/1000),ROW(A52)),C$2:C$200+(ROW(C$2:C$200)/1000),0)),"")</f>
        <v>0</v>
      </c>
      <c r="F53" s="3">
        <f t="shared" ca="1" si="0"/>
        <v>0</v>
      </c>
      <c r="G53" s="5">
        <f ca="1">F53/COLUMNS(tablo)</f>
        <v>0</v>
      </c>
    </row>
    <row r="54" spans="1:7" x14ac:dyDescent="0.3">
      <c r="A54" s="1" t="str">
        <f ca="1">OFFSET(Feuil1!$B$4,MOD(ROWS($1:53)-1,ROWS(tablo)),INT((ROWS($1:53)-1)/(ROWS(tablo))))</f>
        <v>Implication</v>
      </c>
      <c r="E54" s="3" cm="1">
        <f t="array" aca="1" ref="E54" ca="1">IFERROR(INDEX($B$2:B$200,MATCH(LARGE(C$2:C$200+(ROW(C$2:C$200)/1000),ROW(A53)),C$2:C$200+(ROW(C$2:C$200)/1000),0)),"")</f>
        <v>0</v>
      </c>
      <c r="F54" s="3">
        <f t="shared" ca="1" si="0"/>
        <v>0</v>
      </c>
      <c r="G54" s="5">
        <f ca="1">F54/COLUMNS(tablo)</f>
        <v>0</v>
      </c>
    </row>
    <row r="55" spans="1:7" x14ac:dyDescent="0.3">
      <c r="A55" s="1" t="str">
        <f ca="1">OFFSET(Feuil1!$B$4,MOD(ROWS($1:54)-1,ROWS(tablo)),INT((ROWS($1:54)-1)/(ROWS(tablo))))</f>
        <v>Motivations</v>
      </c>
      <c r="E55" s="3" cm="1">
        <f t="array" aca="1" ref="E55" ca="1">IFERROR(INDEX($B$2:B$200,MATCH(LARGE(C$2:C$200+(ROW(C$2:C$200)/1000),ROW(A54)),C$2:C$200+(ROW(C$2:C$200)/1000),0)),"")</f>
        <v>0</v>
      </c>
      <c r="F55" s="3">
        <f t="shared" ca="1" si="0"/>
        <v>0</v>
      </c>
      <c r="G55" s="5">
        <f ca="1">F55/COLUMNS(tablo)</f>
        <v>0</v>
      </c>
    </row>
    <row r="56" spans="1:7" x14ac:dyDescent="0.3">
      <c r="A56" s="1" t="str">
        <f ca="1">OFFSET(Feuil1!$B$4,MOD(ROWS($1:55)-1,ROWS(tablo)),INT((ROWS($1:55)-1)/(ROWS(tablo))))</f>
        <v>Travail en équipe</v>
      </c>
      <c r="E56" s="3" cm="1">
        <f t="array" aca="1" ref="E56" ca="1">IFERROR(INDEX($B$2:B$200,MATCH(LARGE(C$2:C$200+(ROW(C$2:C$200)/1000),ROW(A55)),C$2:C$200+(ROW(C$2:C$200)/1000),0)),"")</f>
        <v>0</v>
      </c>
      <c r="F56" s="3">
        <f t="shared" ca="1" si="0"/>
        <v>0</v>
      </c>
      <c r="G56" s="5">
        <f ca="1">F56/COLUMNS(tablo)</f>
        <v>0</v>
      </c>
    </row>
    <row r="57" spans="1:7" x14ac:dyDescent="0.3">
      <c r="A57" s="1" t="str">
        <f ca="1">OFFSET(Feuil1!$B$4,MOD(ROWS($1:56)-1,ROWS(tablo)),INT((ROWS($1:56)-1)/(ROWS(tablo))))</f>
        <v>Curiosité intellectuelle</v>
      </c>
      <c r="E57" s="3" cm="1">
        <f t="array" aca="1" ref="E57" ca="1">IFERROR(INDEX($B$2:B$200,MATCH(LARGE(C$2:C$200+(ROW(C$2:C$200)/1000),ROW(A56)),C$2:C$200+(ROW(C$2:C$200)/1000),0)),"")</f>
        <v>0</v>
      </c>
      <c r="F57" s="3">
        <f t="shared" ca="1" si="0"/>
        <v>0</v>
      </c>
      <c r="G57" s="5">
        <f ca="1">F57/COLUMNS(tablo)</f>
        <v>0</v>
      </c>
    </row>
    <row r="58" spans="1:7" x14ac:dyDescent="0.3">
      <c r="A58" s="1" t="str">
        <f ca="1">OFFSET(Feuil1!$B$4,MOD(ROWS($1:57)-1,ROWS(tablo)),INT((ROWS($1:57)-1)/(ROWS(tablo))))</f>
        <v>Posture professionnelle</v>
      </c>
      <c r="E58" s="3" cm="1">
        <f t="array" aca="1" ref="E58" ca="1">IFERROR(INDEX($B$2:B$200,MATCH(LARGE(C$2:C$200+(ROW(C$2:C$200)/1000),ROW(A57)),C$2:C$200+(ROW(C$2:C$200)/1000),0)),"")</f>
        <v>0</v>
      </c>
      <c r="F58" s="3">
        <f t="shared" ca="1" si="0"/>
        <v>0</v>
      </c>
      <c r="G58" s="5">
        <f ca="1">F58/COLUMNS(tablo)</f>
        <v>0</v>
      </c>
    </row>
    <row r="59" spans="1:7" x14ac:dyDescent="0.3">
      <c r="A59" s="1" t="str">
        <f ca="1">OFFSET(Feuil1!$B$4,MOD(ROWS($1:58)-1,ROWS(tablo)),INT((ROWS($1:58)-1)/(ROWS(tablo))))</f>
        <v>Intégration</v>
      </c>
      <c r="E59" s="3" cm="1">
        <f t="array" aca="1" ref="E59" ca="1">IFERROR(INDEX($B$2:B$200,MATCH(LARGE(C$2:C$200+(ROW(C$2:C$200)/1000),ROW(A58)),C$2:C$200+(ROW(C$2:C$200)/1000),0)),"")</f>
        <v>0</v>
      </c>
      <c r="F59" s="3">
        <f t="shared" ca="1" si="0"/>
        <v>0</v>
      </c>
      <c r="G59" s="5">
        <f ca="1">F59/COLUMNS(tablo)</f>
        <v>0</v>
      </c>
    </row>
    <row r="60" spans="1:7" x14ac:dyDescent="0.3">
      <c r="A60" s="1" t="str">
        <f ca="1">OFFSET(Feuil1!$B$4,MOD(ROWS($1:59)-1,ROWS(tablo)),INT((ROWS($1:59)-1)/(ROWS(tablo))))</f>
        <v>Rigueur</v>
      </c>
      <c r="E60" s="3" cm="1">
        <f t="array" aca="1" ref="E60" ca="1">IFERROR(INDEX($B$2:B$200,MATCH(LARGE(C$2:C$200+(ROW(C$2:C$200)/1000),ROW(A59)),C$2:C$200+(ROW(C$2:C$200)/1000),0)),"")</f>
        <v>0</v>
      </c>
      <c r="F60" s="3">
        <f t="shared" ca="1" si="0"/>
        <v>0</v>
      </c>
      <c r="G60" s="5">
        <f ca="1">F60/COLUMNS(tablo)</f>
        <v>0</v>
      </c>
    </row>
    <row r="61" spans="1:7" x14ac:dyDescent="0.3">
      <c r="A61" s="1" t="str">
        <f ca="1">OFFSET(Feuil1!$B$4,MOD(ROWS($1:60)-1,ROWS(tablo)),INT((ROWS($1:60)-1)/(ROWS(tablo))))</f>
        <v>Adaptabilité</v>
      </c>
      <c r="E61" s="3" cm="1">
        <f t="array" aca="1" ref="E61" ca="1">IFERROR(INDEX($B$2:B$200,MATCH(LARGE(C$2:C$200+(ROW(C$2:C$200)/1000),ROW(A60)),C$2:C$200+(ROW(C$2:C$200)/1000),0)),"")</f>
        <v>0</v>
      </c>
      <c r="F61" s="3">
        <f t="shared" ca="1" si="0"/>
        <v>0</v>
      </c>
      <c r="G61" s="5">
        <f ca="1">F61/COLUMNS(tablo)</f>
        <v>0</v>
      </c>
    </row>
    <row r="62" spans="1:7" x14ac:dyDescent="0.3">
      <c r="A62" s="1" t="str">
        <f ca="1">OFFSET(Feuil1!$B$4,MOD(ROWS($1:61)-1,ROWS(tablo)),INT((ROWS($1:61)-1)/(ROWS(tablo))))</f>
        <v>Discrétion</v>
      </c>
      <c r="E62" s="3" cm="1">
        <f t="array" aca="1" ref="E62" ca="1">IFERROR(INDEX($B$2:B$200,MATCH(LARGE(C$2:C$200+(ROW(C$2:C$200)/1000),ROW(A61)),C$2:C$200+(ROW(C$2:C$200)/1000),0)),"")</f>
        <v>0</v>
      </c>
      <c r="F62" s="3">
        <f t="shared" ca="1" si="0"/>
        <v>0</v>
      </c>
      <c r="G62" s="5">
        <f ca="1">F62/COLUMNS(tablo)</f>
        <v>0</v>
      </c>
    </row>
    <row r="63" spans="1:7" x14ac:dyDescent="0.3">
      <c r="A63" s="1" t="str">
        <f ca="1">OFFSET(Feuil1!$B$4,MOD(ROWS($1:62)-1,ROWS(tablo)),INT((ROWS($1:62)-1)/(ROWS(tablo))))</f>
        <v>Relationnel</v>
      </c>
      <c r="E63" s="3" cm="1">
        <f t="array" aca="1" ref="E63" ca="1">IFERROR(INDEX($B$2:B$200,MATCH(LARGE(C$2:C$200+(ROW(C$2:C$200)/1000),ROW(A62)),C$2:C$200+(ROW(C$2:C$200)/1000),0)),"")</f>
        <v>0</v>
      </c>
      <c r="F63" s="3">
        <f t="shared" ca="1" si="0"/>
        <v>0</v>
      </c>
      <c r="G63" s="5">
        <f ca="1">F63/COLUMNS(tablo)</f>
        <v>0</v>
      </c>
    </row>
    <row r="64" spans="1:7" x14ac:dyDescent="0.3">
      <c r="A64" s="1" t="str">
        <f ca="1">OFFSET(Feuil1!$B$4,MOD(ROWS($1:63)-1,ROWS(tablo)),INT((ROWS($1:63)-1)/(ROWS(tablo))))</f>
        <v>Communication</v>
      </c>
    </row>
    <row r="65" spans="1:1" x14ac:dyDescent="0.3">
      <c r="A65" s="1" t="str">
        <f ca="1">OFFSET(Feuil1!$B$4,MOD(ROWS($1:64)-1,ROWS(tablo)),INT((ROWS($1:64)-1)/(ROWS(tablo))))</f>
        <v>Autonomie</v>
      </c>
    </row>
    <row r="66" spans="1:1" x14ac:dyDescent="0.3">
      <c r="A66" s="1" t="str">
        <f ca="1">OFFSET(Feuil1!$B$4,MOD(ROWS($1:65)-1,ROWS(tablo)),INT((ROWS($1:65)-1)/(ROWS(tablo))))</f>
        <v>Dynamique</v>
      </c>
    </row>
    <row r="67" spans="1:1" x14ac:dyDescent="0.3">
      <c r="A67" s="1" t="str">
        <f ca="1">OFFSET(Feuil1!$B$4,MOD(ROWS($1:66)-1,ROWS(tablo)),INT((ROWS($1:66)-1)/(ROWS(tablo))))</f>
        <v>Organisée</v>
      </c>
    </row>
    <row r="68" spans="1:1" x14ac:dyDescent="0.3">
      <c r="A68" s="1" t="str">
        <f ca="1">OFFSET(Feuil1!$B$4,MOD(ROWS($1:67)-1,ROWS(tablo)),INT((ROWS($1:67)-1)/(ROWS(tablo))))</f>
        <v>Intégration</v>
      </c>
    </row>
    <row r="69" spans="1:1" x14ac:dyDescent="0.3">
      <c r="A69" s="1">
        <f ca="1">OFFSET(Feuil1!$B$4,MOD(ROWS($1:68)-1,ROWS(tablo)),INT((ROWS($1:68)-1)/(ROWS(tablo))))</f>
        <v>0</v>
      </c>
    </row>
    <row r="70" spans="1:1" x14ac:dyDescent="0.3">
      <c r="A70" s="1">
        <f ca="1">OFFSET(Feuil1!$B$4,MOD(ROWS($1:69)-1,ROWS(tablo)),INT((ROWS($1:69)-1)/(ROWS(tablo))))</f>
        <v>0</v>
      </c>
    </row>
    <row r="71" spans="1:1" x14ac:dyDescent="0.3">
      <c r="A71" s="1">
        <f ca="1">OFFSET(Feuil1!$B$4,MOD(ROWS($1:70)-1,ROWS(tablo)),INT((ROWS($1:70)-1)/(ROWS(tablo))))</f>
        <v>0</v>
      </c>
    </row>
    <row r="72" spans="1:1" x14ac:dyDescent="0.3">
      <c r="A72" s="1" t="str">
        <f ca="1">OFFSET(Feuil1!$B$4,MOD(ROWS($1:71)-1,ROWS(tablo)),INT((ROWS($1:71)-1)/(ROWS(tablo))))</f>
        <v>Discrétion</v>
      </c>
    </row>
    <row r="73" spans="1:1" x14ac:dyDescent="0.3">
      <c r="A73" s="1" t="str">
        <f ca="1">OFFSET(Feuil1!$B$4,MOD(ROWS($1:72)-1,ROWS(tablo)),INT((ROWS($1:72)-1)/(ROWS(tablo))))</f>
        <v>Calme</v>
      </c>
    </row>
    <row r="74" spans="1:1" x14ac:dyDescent="0.3">
      <c r="A74" s="1" t="str">
        <f ca="1">OFFSET(Feuil1!$B$4,MOD(ROWS($1:73)-1,ROWS(tablo)),INT((ROWS($1:73)-1)/(ROWS(tablo))))</f>
        <v>Méticuleux</v>
      </c>
    </row>
    <row r="75" spans="1:1" x14ac:dyDescent="0.3">
      <c r="A75" s="1" t="str">
        <f ca="1">OFFSET(Feuil1!$B$4,MOD(ROWS($1:74)-1,ROWS(tablo)),INT((ROWS($1:74)-1)/(ROWS(tablo))))</f>
        <v>Relationnel</v>
      </c>
    </row>
    <row r="76" spans="1:1" x14ac:dyDescent="0.3">
      <c r="A76" s="1" t="str">
        <f ca="1">OFFSET(Feuil1!$B$4,MOD(ROWS($1:75)-1,ROWS(tablo)),INT((ROWS($1:75)-1)/(ROWS(tablo))))</f>
        <v xml:space="preserve">Contact </v>
      </c>
    </row>
    <row r="77" spans="1:1" x14ac:dyDescent="0.3">
      <c r="A77" s="1" t="str">
        <f ca="1">OFFSET(Feuil1!$B$4,MOD(ROWS($1:76)-1,ROWS(tablo)),INT((ROWS($1:76)-1)/(ROWS(tablo))))</f>
        <v>A l'écoute</v>
      </c>
    </row>
    <row r="78" spans="1:1" x14ac:dyDescent="0.3">
      <c r="A78" s="1">
        <f ca="1">OFFSET(Feuil1!$B$4,MOD(ROWS($1:77)-1,ROWS(tablo)),INT((ROWS($1:77)-1)/(ROWS(tablo))))</f>
        <v>0</v>
      </c>
    </row>
    <row r="79" spans="1:1" x14ac:dyDescent="0.3">
      <c r="A79" s="1" t="str">
        <f ca="1">OFFSET(Feuil1!$B$4,MOD(ROWS($1:78)-1,ROWS(tablo)),INT((ROWS($1:78)-1)/(ROWS(tablo))))</f>
        <v>Sérieux</v>
      </c>
    </row>
    <row r="80" spans="1:1" x14ac:dyDescent="0.3">
      <c r="A80" s="1" t="str">
        <f ca="1">OFFSET(Feuil1!$B$4,MOD(ROWS($1:79)-1,ROWS(tablo)),INT((ROWS($1:79)-1)/(ROWS(tablo))))</f>
        <v>Autonome</v>
      </c>
    </row>
    <row r="81" spans="1:1" x14ac:dyDescent="0.3">
      <c r="A81" s="1" t="str">
        <f ca="1">OFFSET(Feuil1!$B$4,MOD(ROWS($1:80)-1,ROWS(tablo)),INT((ROWS($1:80)-1)/(ROWS(tablo))))</f>
        <v>Organisée</v>
      </c>
    </row>
    <row r="82" spans="1:1" x14ac:dyDescent="0.3">
      <c r="A82" s="1">
        <f ca="1">OFFSET(Feuil1!$B$4,MOD(ROWS($1:81)-1,ROWS(tablo)),INT((ROWS($1:81)-1)/(ROWS(tablo))))</f>
        <v>0</v>
      </c>
    </row>
    <row r="83" spans="1:1" x14ac:dyDescent="0.3">
      <c r="A83" s="1">
        <f ca="1">OFFSET(Feuil1!$B$4,MOD(ROWS($1:82)-1,ROWS(tablo)),INT((ROWS($1:82)-1)/(ROWS(tablo))))</f>
        <v>0</v>
      </c>
    </row>
    <row r="84" spans="1:1" x14ac:dyDescent="0.3">
      <c r="A84" s="1">
        <f ca="1">OFFSET(Feuil1!$B$4,MOD(ROWS($1:83)-1,ROWS(tablo)),INT((ROWS($1:83)-1)/(ROWS(tablo))))</f>
        <v>0</v>
      </c>
    </row>
    <row r="85" spans="1:1" x14ac:dyDescent="0.3">
      <c r="A85" s="1">
        <f ca="1">OFFSET(Feuil1!$B$4,MOD(ROWS($1:84)-1,ROWS(tablo)),INT((ROWS($1:84)-1)/(ROWS(tablo))))</f>
        <v>0</v>
      </c>
    </row>
    <row r="86" spans="1:1" x14ac:dyDescent="0.3">
      <c r="A86" s="1" t="str">
        <f ca="1">OFFSET(Feuil1!$B$4,MOD(ROWS($1:85)-1,ROWS(tablo)),INT((ROWS($1:85)-1)/(ROWS(tablo))))</f>
        <v>Communication</v>
      </c>
    </row>
    <row r="87" spans="1:1" x14ac:dyDescent="0.3">
      <c r="A87" s="1" t="str">
        <f ca="1">OFFSET(Feuil1!$B$4,MOD(ROWS($1:86)-1,ROWS(tablo)),INT((ROWS($1:86)-1)/(ROWS(tablo))))</f>
        <v>Curiosité</v>
      </c>
    </row>
    <row r="88" spans="1:1" x14ac:dyDescent="0.3">
      <c r="A88" s="1" t="str">
        <f ca="1">OFFSET(Feuil1!$B$4,MOD(ROWS($1:87)-1,ROWS(tablo)),INT((ROWS($1:87)-1)/(ROWS(tablo))))</f>
        <v xml:space="preserve">Sens de l'écoute </v>
      </c>
    </row>
    <row r="89" spans="1:1" x14ac:dyDescent="0.3">
      <c r="A89" s="1">
        <f ca="1">OFFSET(Feuil1!$B$4,MOD(ROWS($1:88)-1,ROWS(tablo)),INT((ROWS($1:88)-1)/(ROWS(tablo))))</f>
        <v>0</v>
      </c>
    </row>
    <row r="90" spans="1:1" x14ac:dyDescent="0.3">
      <c r="A90" s="1">
        <f ca="1">OFFSET(Feuil1!$B$4,MOD(ROWS($1:89)-1,ROWS(tablo)),INT((ROWS($1:89)-1)/(ROWS(tablo))))</f>
        <v>0</v>
      </c>
    </row>
    <row r="91" spans="1:1" x14ac:dyDescent="0.3">
      <c r="A91" s="1">
        <f ca="1">OFFSET(Feuil1!$B$4,MOD(ROWS($1:90)-1,ROWS(tablo)),INT((ROWS($1:90)-1)/(ROWS(tablo))))</f>
        <v>0</v>
      </c>
    </row>
    <row r="92" spans="1:1" x14ac:dyDescent="0.3">
      <c r="A92" s="1">
        <f ca="1">OFFSET(Feuil1!$B$4,MOD(ROWS($1:91)-1,ROWS(tablo)),INT((ROWS($1:91)-1)/(ROWS(tablo))))</f>
        <v>0</v>
      </c>
    </row>
    <row r="93" spans="1:1" x14ac:dyDescent="0.3">
      <c r="A93" s="1" t="str">
        <f ca="1">OFFSET(Feuil1!$B$4,MOD(ROWS($1:92)-1,ROWS(tablo)),INT((ROWS($1:92)-1)/(ROWS(tablo))))</f>
        <v>Adaptation</v>
      </c>
    </row>
    <row r="94" spans="1:1" x14ac:dyDescent="0.3">
      <c r="A94" s="1" t="str">
        <f ca="1">OFFSET(Feuil1!$B$4,MOD(ROWS($1:93)-1,ROWS(tablo)),INT((ROWS($1:93)-1)/(ROWS(tablo))))</f>
        <v>A l'écoute</v>
      </c>
    </row>
    <row r="95" spans="1:1" x14ac:dyDescent="0.3">
      <c r="A95" s="1" t="str">
        <f ca="1">OFFSET(Feuil1!$B$4,MOD(ROWS($1:94)-1,ROWS(tablo)),INT((ROWS($1:94)-1)/(ROWS(tablo))))</f>
        <v>Dynamique</v>
      </c>
    </row>
    <row r="96" spans="1:1" x14ac:dyDescent="0.3">
      <c r="A96" s="1" t="str">
        <f ca="1">OFFSET(Feuil1!$B$4,MOD(ROWS($1:95)-1,ROWS(tablo)),INT((ROWS($1:95)-1)/(ROWS(tablo))))</f>
        <v>Relationnel</v>
      </c>
    </row>
    <row r="97" spans="1:1" x14ac:dyDescent="0.3">
      <c r="A97" s="1">
        <f ca="1">OFFSET(Feuil1!$B$4,MOD(ROWS($1:96)-1,ROWS(tablo)),INT((ROWS($1:96)-1)/(ROWS(tablo))))</f>
        <v>0</v>
      </c>
    </row>
    <row r="98" spans="1:1" x14ac:dyDescent="0.3">
      <c r="A98" s="1">
        <f ca="1">OFFSET(Feuil1!$B$4,MOD(ROWS($1:97)-1,ROWS(tablo)),INT((ROWS($1:97)-1)/(ROWS(tablo))))</f>
        <v>0</v>
      </c>
    </row>
    <row r="99" spans="1:1" x14ac:dyDescent="0.3">
      <c r="A99" s="1">
        <f ca="1">OFFSET(Feuil1!$B$4,MOD(ROWS($1:98)-1,ROWS(tablo)),INT((ROWS($1:98)-1)/(ROWS(tablo))))</f>
        <v>0</v>
      </c>
    </row>
    <row r="100" spans="1:1" x14ac:dyDescent="0.3">
      <c r="A100" s="1" t="str">
        <f ca="1">OFFSET(Feuil1!$B$4,MOD(ROWS($1:99)-1,ROWS(tablo)),INT((ROWS($1:99)-1)/(ROWS(tablo))))</f>
        <v>Autonomie</v>
      </c>
    </row>
    <row r="101" spans="1:1" x14ac:dyDescent="0.3">
      <c r="A101" s="1" t="str">
        <f ca="1">OFFSET(Feuil1!$B$4,MOD(ROWS($1:100)-1,ROWS(tablo)),INT((ROWS($1:100)-1)/(ROWS(tablo))))</f>
        <v>Professionnalisme</v>
      </c>
    </row>
    <row r="102" spans="1:1" x14ac:dyDescent="0.3">
      <c r="A102" s="1" t="str">
        <f ca="1">OFFSET(Feuil1!$B$4,MOD(ROWS($1:101)-1,ROWS(tablo)),INT((ROWS($1:101)-1)/(ROWS(tablo))))</f>
        <v>Intégration</v>
      </c>
    </row>
    <row r="103" spans="1:1" x14ac:dyDescent="0.3">
      <c r="A103" s="1" t="str">
        <f ca="1">OFFSET(Feuil1!$B$4,MOD(ROWS($1:102)-1,ROWS(tablo)),INT((ROWS($1:102)-1)/(ROWS(tablo))))</f>
        <v>Relationnel</v>
      </c>
    </row>
    <row r="104" spans="1:1" x14ac:dyDescent="0.3">
      <c r="A104" s="1">
        <f ca="1">OFFSET(Feuil1!$B$4,MOD(ROWS($1:103)-1,ROWS(tablo)),INT((ROWS($1:103)-1)/(ROWS(tablo))))</f>
        <v>0</v>
      </c>
    </row>
    <row r="105" spans="1:1" x14ac:dyDescent="0.3">
      <c r="A105" s="1">
        <f ca="1">OFFSET(Feuil1!$B$4,MOD(ROWS($1:104)-1,ROWS(tablo)),INT((ROWS($1:104)-1)/(ROWS(tablo))))</f>
        <v>0</v>
      </c>
    </row>
    <row r="106" spans="1:1" x14ac:dyDescent="0.3">
      <c r="A106" s="1">
        <f ca="1">OFFSET(Feuil1!$B$4,MOD(ROWS($1:105)-1,ROWS(tablo)),INT((ROWS($1:105)-1)/(ROWS(tablo))))</f>
        <v>0</v>
      </c>
    </row>
    <row r="107" spans="1:1" x14ac:dyDescent="0.3">
      <c r="A107" s="1" t="str">
        <f ca="1">OFFSET(Feuil1!$B$4,MOD(ROWS($1:106)-1,ROWS(tablo)),INT((ROWS($1:106)-1)/(ROWS(tablo))))</f>
        <v>Intégration</v>
      </c>
    </row>
    <row r="108" spans="1:1" x14ac:dyDescent="0.3">
      <c r="A108" s="1" t="str">
        <f ca="1">OFFSET(Feuil1!$B$4,MOD(ROWS($1:107)-1,ROWS(tablo)),INT((ROWS($1:107)-1)/(ROWS(tablo))))</f>
        <v>Autonomie</v>
      </c>
    </row>
    <row r="109" spans="1:1" x14ac:dyDescent="0.3">
      <c r="A109" s="1" t="str">
        <f ca="1">OFFSET(Feuil1!$B$4,MOD(ROWS($1:108)-1,ROWS(tablo)),INT((ROWS($1:108)-1)/(ROWS(tablo))))</f>
        <v>Volontaire</v>
      </c>
    </row>
    <row r="110" spans="1:1" x14ac:dyDescent="0.3">
      <c r="A110" s="1" t="str">
        <f ca="1">OFFSET(Feuil1!$B$4,MOD(ROWS($1:109)-1,ROWS(tablo)),INT((ROWS($1:109)-1)/(ROWS(tablo))))</f>
        <v>Curiosité</v>
      </c>
    </row>
    <row r="111" spans="1:1" x14ac:dyDescent="0.3">
      <c r="A111" s="1">
        <f ca="1">OFFSET(Feuil1!$B$4,MOD(ROWS($1:110)-1,ROWS(tablo)),INT((ROWS($1:110)-1)/(ROWS(tablo))))</f>
        <v>0</v>
      </c>
    </row>
    <row r="112" spans="1:1" x14ac:dyDescent="0.3">
      <c r="A112" s="1">
        <f ca="1">OFFSET(Feuil1!$B$4,MOD(ROWS($1:111)-1,ROWS(tablo)),INT((ROWS($1:111)-1)/(ROWS(tablo))))</f>
        <v>0</v>
      </c>
    </row>
    <row r="113" spans="1:1" x14ac:dyDescent="0.3">
      <c r="A113" s="1">
        <f ca="1">OFFSET(Feuil1!$B$4,MOD(ROWS($1:112)-1,ROWS(tablo)),INT((ROWS($1:112)-1)/(ROWS(tablo))))</f>
        <v>0</v>
      </c>
    </row>
    <row r="114" spans="1:1" x14ac:dyDescent="0.3">
      <c r="A114" s="1" t="str">
        <f ca="1">OFFSET(Feuil1!$B$4,MOD(ROWS($1:113)-1,ROWS(tablo)),INT((ROWS($1:113)-1)/(ROWS(tablo))))</f>
        <v>Curiosité</v>
      </c>
    </row>
    <row r="115" spans="1:1" x14ac:dyDescent="0.3">
      <c r="A115" s="1" t="str">
        <f ca="1">OFFSET(Feuil1!$B$4,MOD(ROWS($1:114)-1,ROWS(tablo)),INT((ROWS($1:114)-1)/(ROWS(tablo))))</f>
        <v>A l'écoute</v>
      </c>
    </row>
    <row r="116" spans="1:1" x14ac:dyDescent="0.3">
      <c r="A116" s="1">
        <f ca="1">OFFSET(Feuil1!$B$4,MOD(ROWS($1:115)-1,ROWS(tablo)),INT((ROWS($1:115)-1)/(ROWS(tablo))))</f>
        <v>0</v>
      </c>
    </row>
    <row r="117" spans="1:1" x14ac:dyDescent="0.3">
      <c r="A117" s="1">
        <f ca="1">OFFSET(Feuil1!$B$4,MOD(ROWS($1:116)-1,ROWS(tablo)),INT((ROWS($1:116)-1)/(ROWS(tablo))))</f>
        <v>0</v>
      </c>
    </row>
    <row r="118" spans="1:1" x14ac:dyDescent="0.3">
      <c r="A118" s="1">
        <f ca="1">OFFSET(Feuil1!$B$4,MOD(ROWS($1:117)-1,ROWS(tablo)),INT((ROWS($1:117)-1)/(ROWS(tablo))))</f>
        <v>0</v>
      </c>
    </row>
    <row r="119" spans="1:1" x14ac:dyDescent="0.3">
      <c r="A119" s="1">
        <f ca="1">OFFSET(Feuil1!$B$4,MOD(ROWS($1:118)-1,ROWS(tablo)),INT((ROWS($1:118)-1)/(ROWS(tablo))))</f>
        <v>0</v>
      </c>
    </row>
    <row r="120" spans="1:1" x14ac:dyDescent="0.3">
      <c r="A120" s="1">
        <f ca="1">OFFSET(Feuil1!$B$4,MOD(ROWS($1:119)-1,ROWS(tablo)),INT((ROWS($1:119)-1)/(ROWS(tablo))))</f>
        <v>0</v>
      </c>
    </row>
    <row r="121" spans="1:1" x14ac:dyDescent="0.3">
      <c r="A121" s="1" t="str">
        <f ca="1">OFFSET(Feuil1!$B$4,MOD(ROWS($1:120)-1,ROWS(tablo)),INT((ROWS($1:120)-1)/(ROWS(tablo))))</f>
        <v>Autonomie</v>
      </c>
    </row>
    <row r="122" spans="1:1" x14ac:dyDescent="0.3">
      <c r="A122" s="1" t="str">
        <f ca="1">OFFSET(Feuil1!$B$4,MOD(ROWS($1:121)-1,ROWS(tablo)),INT((ROWS($1:121)-1)/(ROWS(tablo))))</f>
        <v>Anticipation</v>
      </c>
    </row>
    <row r="123" spans="1:1" x14ac:dyDescent="0.3">
      <c r="A123" s="1" t="str">
        <f ca="1">OFFSET(Feuil1!$B$4,MOD(ROWS($1:122)-1,ROWS(tablo)),INT((ROWS($1:122)-1)/(ROWS(tablo))))</f>
        <v>Analyse</v>
      </c>
    </row>
    <row r="124" spans="1:1" x14ac:dyDescent="0.3">
      <c r="A124" s="1">
        <f ca="1">OFFSET(Feuil1!$B$4,MOD(ROWS($1:123)-1,ROWS(tablo)),INT((ROWS($1:123)-1)/(ROWS(tablo))))</f>
        <v>0</v>
      </c>
    </row>
    <row r="125" spans="1:1" x14ac:dyDescent="0.3">
      <c r="A125" s="1">
        <f ca="1">OFFSET(Feuil1!$B$4,MOD(ROWS($1:124)-1,ROWS(tablo)),INT((ROWS($1:124)-1)/(ROWS(tablo))))</f>
        <v>0</v>
      </c>
    </row>
    <row r="126" spans="1:1" x14ac:dyDescent="0.3">
      <c r="A126" s="1">
        <f ca="1">OFFSET(Feuil1!$B$4,MOD(ROWS($1:125)-1,ROWS(tablo)),INT((ROWS($1:125)-1)/(ROWS(tablo))))</f>
        <v>0</v>
      </c>
    </row>
    <row r="127" spans="1:1" x14ac:dyDescent="0.3">
      <c r="A127" s="1">
        <f ca="1">OFFSET(Feuil1!$B$4,MOD(ROWS($1:126)-1,ROWS(tablo)),INT((ROWS($1:126)-1)/(ROWS(tablo))))</f>
        <v>0</v>
      </c>
    </row>
    <row r="128" spans="1:1" x14ac:dyDescent="0.3">
      <c r="A128" s="1" t="str">
        <f ca="1">OFFSET(Feuil1!$B$4,MOD(ROWS($1:127)-1,ROWS(tablo)),INT((ROWS($1:127)-1)/(ROWS(tablo))))</f>
        <v>A l'écoute</v>
      </c>
    </row>
    <row r="129" spans="1:1" x14ac:dyDescent="0.3">
      <c r="A129" s="1" t="str">
        <f ca="1">OFFSET(Feuil1!$B$4,MOD(ROWS($1:128)-1,ROWS(tablo)),INT((ROWS($1:128)-1)/(ROWS(tablo))))</f>
        <v>Contact</v>
      </c>
    </row>
    <row r="130" spans="1:1" x14ac:dyDescent="0.3">
      <c r="A130" s="1">
        <f ca="1">OFFSET(Feuil1!$B$4,MOD(ROWS($1:129)-1,ROWS(tablo)),INT((ROWS($1:129)-1)/(ROWS(tablo))))</f>
        <v>0</v>
      </c>
    </row>
    <row r="131" spans="1:1" x14ac:dyDescent="0.3">
      <c r="A131" s="1">
        <f ca="1">OFFSET(Feuil1!$B$4,MOD(ROWS($1:130)-1,ROWS(tablo)),INT((ROWS($1:130)-1)/(ROWS(tablo))))</f>
        <v>0</v>
      </c>
    </row>
    <row r="132" spans="1:1" x14ac:dyDescent="0.3">
      <c r="A132" s="1">
        <f ca="1">OFFSET(Feuil1!$B$4,MOD(ROWS($1:131)-1,ROWS(tablo)),INT((ROWS($1:131)-1)/(ROWS(tablo))))</f>
        <v>0</v>
      </c>
    </row>
    <row r="133" spans="1:1" x14ac:dyDescent="0.3">
      <c r="A133" s="1">
        <f ca="1">OFFSET(Feuil1!$B$4,MOD(ROWS($1:132)-1,ROWS(tablo)),INT((ROWS($1:132)-1)/(ROWS(tablo))))</f>
        <v>0</v>
      </c>
    </row>
    <row r="134" spans="1:1" x14ac:dyDescent="0.3">
      <c r="A134" s="1">
        <f ca="1">OFFSET(Feuil1!$B$4,MOD(ROWS($1:133)-1,ROWS(tablo)),INT((ROWS($1:133)-1)/(ROWS(tablo))))</f>
        <v>0</v>
      </c>
    </row>
    <row r="135" spans="1:1" x14ac:dyDescent="0.3">
      <c r="A135" s="1">
        <f ca="1">OFFSET(Feuil1!$B$4,MOD(ROWS($1:134)-1,ROWS(tablo)),INT((ROWS($1:134)-1)/(ROWS(tablo))))</f>
        <v>0</v>
      </c>
    </row>
    <row r="136" spans="1:1" x14ac:dyDescent="0.3">
      <c r="A136" s="1">
        <f ca="1">OFFSET(Feuil1!$B$4,MOD(ROWS($1:135)-1,ROWS(tablo)),INT((ROWS($1:135)-1)/(ROWS(tablo))))</f>
        <v>0</v>
      </c>
    </row>
    <row r="137" spans="1:1" x14ac:dyDescent="0.3">
      <c r="A137" s="1">
        <f ca="1">OFFSET(Feuil1!$B$4,MOD(ROWS($1:136)-1,ROWS(tablo)),INT((ROWS($1:136)-1)/(ROWS(tablo))))</f>
        <v>0</v>
      </c>
    </row>
    <row r="138" spans="1:1" x14ac:dyDescent="0.3">
      <c r="A138" s="1">
        <f ca="1">OFFSET(Feuil1!$B$4,MOD(ROWS($1:137)-1,ROWS(tablo)),INT((ROWS($1:137)-1)/(ROWS(tablo))))</f>
        <v>0</v>
      </c>
    </row>
    <row r="139" spans="1:1" x14ac:dyDescent="0.3">
      <c r="A139" s="1">
        <f ca="1">OFFSET(Feuil1!$B$4,MOD(ROWS($1:138)-1,ROWS(tablo)),INT((ROWS($1:138)-1)/(ROWS(tablo))))</f>
        <v>0</v>
      </c>
    </row>
    <row r="140" spans="1:1" x14ac:dyDescent="0.3">
      <c r="A140" s="1">
        <f ca="1">OFFSET(Feuil1!$B$4,MOD(ROWS($1:139)-1,ROWS(tablo)),INT((ROWS($1:139)-1)/(ROWS(tablo))))</f>
        <v>0</v>
      </c>
    </row>
    <row r="141" spans="1:1" x14ac:dyDescent="0.3">
      <c r="A141" s="1">
        <f ca="1">OFFSET(Feuil1!$B$4,MOD(ROWS($1:140)-1,ROWS(tablo)),INT((ROWS($1:140)-1)/(ROWS(tablo))))</f>
        <v>0</v>
      </c>
    </row>
    <row r="142" spans="1:1" x14ac:dyDescent="0.3">
      <c r="A142" s="1">
        <f ca="1">OFFSET(Feuil1!$B$4,MOD(ROWS($1:141)-1,ROWS(tablo)),INT((ROWS($1:141)-1)/(ROWS(tablo))))</f>
        <v>0</v>
      </c>
    </row>
    <row r="143" spans="1:1" x14ac:dyDescent="0.3">
      <c r="A143" s="1">
        <f ca="1">OFFSET(Feuil1!$B$4,MOD(ROWS($1:142)-1,ROWS(tablo)),INT((ROWS($1:142)-1)/(ROWS(tablo))))</f>
        <v>0</v>
      </c>
    </row>
    <row r="144" spans="1:1" x14ac:dyDescent="0.3">
      <c r="A144" s="1">
        <f ca="1">OFFSET(Feuil1!$B$4,MOD(ROWS($1:143)-1,ROWS(tablo)),INT((ROWS($1:143)-1)/(ROWS(tablo))))</f>
        <v>0</v>
      </c>
    </row>
    <row r="145" spans="1:1" x14ac:dyDescent="0.3">
      <c r="A145" s="1">
        <f ca="1">OFFSET(Feuil1!$B$4,MOD(ROWS($1:144)-1,ROWS(tablo)),INT((ROWS($1:144)-1)/(ROWS(tablo))))</f>
        <v>0</v>
      </c>
    </row>
    <row r="146" spans="1:1" x14ac:dyDescent="0.3">
      <c r="A146" s="1">
        <f ca="1">OFFSET(Feuil1!$B$4,MOD(ROWS($1:145)-1,ROWS(tablo)),INT((ROWS($1:145)-1)/(ROWS(tablo))))</f>
        <v>0</v>
      </c>
    </row>
    <row r="147" spans="1:1" x14ac:dyDescent="0.3">
      <c r="A147" s="1">
        <f ca="1">OFFSET(Feuil1!$B$4,MOD(ROWS($1:146)-1,ROWS(tablo)),INT((ROWS($1:146)-1)/(ROWS(tablo))))</f>
        <v>0</v>
      </c>
    </row>
    <row r="148" spans="1:1" x14ac:dyDescent="0.3">
      <c r="A148" s="1">
        <f ca="1">OFFSET(Feuil1!$B$4,MOD(ROWS($1:147)-1,ROWS(tablo)),INT((ROWS($1:147)-1)/(ROWS(tablo))))</f>
        <v>0</v>
      </c>
    </row>
    <row r="149" spans="1:1" x14ac:dyDescent="0.3">
      <c r="A149" s="1">
        <f ca="1">OFFSET(Feuil1!$B$4,MOD(ROWS($1:148)-1,ROWS(tablo)),INT((ROWS($1:148)-1)/(ROWS(tablo))))</f>
        <v>0</v>
      </c>
    </row>
    <row r="150" spans="1:1" x14ac:dyDescent="0.3">
      <c r="A150" s="1">
        <f ca="1">OFFSET(Feuil1!$B$4,MOD(ROWS($1:149)-1,ROWS(tablo)),INT((ROWS($1:149)-1)/(ROWS(tablo))))</f>
        <v>0</v>
      </c>
    </row>
    <row r="151" spans="1:1" x14ac:dyDescent="0.3">
      <c r="A151" s="1">
        <f ca="1">OFFSET(Feuil1!$B$4,MOD(ROWS($1:150)-1,ROWS(tablo)),INT((ROWS($1:150)-1)/(ROWS(tablo))))</f>
        <v>0</v>
      </c>
    </row>
    <row r="152" spans="1:1" x14ac:dyDescent="0.3">
      <c r="A152" s="1">
        <f ca="1">OFFSET(Feuil1!$B$4,MOD(ROWS($1:151)-1,ROWS(tablo)),INT((ROWS($1:151)-1)/(ROWS(tablo))))</f>
        <v>0</v>
      </c>
    </row>
    <row r="153" spans="1:1" x14ac:dyDescent="0.3">
      <c r="A153" s="1">
        <f ca="1">OFFSET(Feuil1!$B$4,MOD(ROWS($1:152)-1,ROWS(tablo)),INT((ROWS($1:152)-1)/(ROWS(tablo))))</f>
        <v>0</v>
      </c>
    </row>
    <row r="154" spans="1:1" x14ac:dyDescent="0.3">
      <c r="A154" s="1">
        <f ca="1">OFFSET(Feuil1!$B$4,MOD(ROWS($1:153)-1,ROWS(tablo)),INT((ROWS($1:153)-1)/(ROWS(tablo))))</f>
        <v>0</v>
      </c>
    </row>
    <row r="155" spans="1:1" x14ac:dyDescent="0.3">
      <c r="A155" s="1">
        <f ca="1">OFFSET(Feuil1!$B$4,MOD(ROWS($1:154)-1,ROWS(tablo)),INT((ROWS($1:154)-1)/(ROWS(tablo))))</f>
        <v>0</v>
      </c>
    </row>
    <row r="156" spans="1:1" x14ac:dyDescent="0.3">
      <c r="A156" s="1">
        <f ca="1">OFFSET(Feuil1!$B$4,MOD(ROWS($1:155)-1,ROWS(tablo)),INT((ROWS($1:155)-1)/(ROWS(tablo))))</f>
        <v>0</v>
      </c>
    </row>
    <row r="157" spans="1:1" x14ac:dyDescent="0.3">
      <c r="A157" s="1">
        <f ca="1">OFFSET(Feuil1!$B$4,MOD(ROWS($1:156)-1,ROWS(tablo)),INT((ROWS($1:156)-1)/(ROWS(tablo))))</f>
        <v>0</v>
      </c>
    </row>
    <row r="158" spans="1:1" x14ac:dyDescent="0.3">
      <c r="A158" s="1">
        <f ca="1">OFFSET(Feuil1!$B$4,MOD(ROWS($1:157)-1,ROWS(tablo)),INT((ROWS($1:157)-1)/(ROWS(tablo))))</f>
        <v>0</v>
      </c>
    </row>
    <row r="159" spans="1:1" x14ac:dyDescent="0.3">
      <c r="A159" s="1">
        <f ca="1">OFFSET(Feuil1!$B$4,MOD(ROWS($1:158)-1,ROWS(tablo)),INT((ROWS($1:158)-1)/(ROWS(tablo))))</f>
        <v>0</v>
      </c>
    </row>
    <row r="160" spans="1:1" x14ac:dyDescent="0.3">
      <c r="A160" s="1">
        <f ca="1">OFFSET(Feuil1!$B$4,MOD(ROWS($1:159)-1,ROWS(tablo)),INT((ROWS($1:159)-1)/(ROWS(tablo))))</f>
        <v>0</v>
      </c>
    </row>
    <row r="161" spans="1:1" x14ac:dyDescent="0.3">
      <c r="A161" s="1">
        <f ca="1">OFFSET(Feuil1!$B$4,MOD(ROWS($1:160)-1,ROWS(tablo)),INT((ROWS($1:160)-1)/(ROWS(tablo))))</f>
        <v>0</v>
      </c>
    </row>
    <row r="162" spans="1:1" x14ac:dyDescent="0.3">
      <c r="A162" s="1">
        <f ca="1">OFFSET(Feuil1!$B$4,MOD(ROWS($1:161)-1,ROWS(tablo)),INT((ROWS($1:161)-1)/(ROWS(tablo))))</f>
        <v>0</v>
      </c>
    </row>
    <row r="163" spans="1:1" x14ac:dyDescent="0.3">
      <c r="A163" s="1">
        <f ca="1">OFFSET(Feuil1!$B$4,MOD(ROWS($1:162)-1,ROWS(tablo)),INT((ROWS($1:162)-1)/(ROWS(tablo))))</f>
        <v>0</v>
      </c>
    </row>
    <row r="164" spans="1:1" x14ac:dyDescent="0.3">
      <c r="A164" s="1">
        <f ca="1">OFFSET(Feuil1!$B$4,MOD(ROWS($1:163)-1,ROWS(tablo)),INT((ROWS($1:163)-1)/(ROWS(tablo))))</f>
        <v>0</v>
      </c>
    </row>
    <row r="165" spans="1:1" x14ac:dyDescent="0.3">
      <c r="A165" s="1">
        <f ca="1">OFFSET(Feuil1!$B$4,MOD(ROWS($1:164)-1,ROWS(tablo)),INT((ROWS($1:164)-1)/(ROWS(tablo))))</f>
        <v>0</v>
      </c>
    </row>
    <row r="166" spans="1:1" x14ac:dyDescent="0.3">
      <c r="A166" s="1">
        <f ca="1">OFFSET(Feuil1!$B$4,MOD(ROWS($1:165)-1,ROWS(tablo)),INT((ROWS($1:165)-1)/(ROWS(tablo))))</f>
        <v>0</v>
      </c>
    </row>
    <row r="167" spans="1:1" x14ac:dyDescent="0.3">
      <c r="A167" s="1">
        <f ca="1">OFFSET(Feuil1!$B$4,MOD(ROWS($1:166)-1,ROWS(tablo)),INT((ROWS($1:166)-1)/(ROWS(tablo))))</f>
        <v>0</v>
      </c>
    </row>
    <row r="168" spans="1:1" x14ac:dyDescent="0.3">
      <c r="A168" s="1">
        <f ca="1">OFFSET(Feuil1!$B$4,MOD(ROWS($1:167)-1,ROWS(tablo)),INT((ROWS($1:167)-1)/(ROWS(tablo))))</f>
        <v>0</v>
      </c>
    </row>
    <row r="169" spans="1:1" x14ac:dyDescent="0.3">
      <c r="A169" s="1">
        <f ca="1">OFFSET(Feuil1!$B$4,MOD(ROWS($1:168)-1,ROWS(tablo)),INT((ROWS($1:168)-1)/(ROWS(tablo))))</f>
        <v>0</v>
      </c>
    </row>
    <row r="170" spans="1:1" x14ac:dyDescent="0.3">
      <c r="A170" s="1">
        <f ca="1">OFFSET(Feuil1!$B$4,MOD(ROWS($1:169)-1,ROWS(tablo)),INT((ROWS($1:169)-1)/(ROWS(tablo))))</f>
        <v>0</v>
      </c>
    </row>
    <row r="171" spans="1:1" x14ac:dyDescent="0.3">
      <c r="A171" s="1">
        <f ca="1">OFFSET(Feuil1!$B$4,MOD(ROWS($1:170)-1,ROWS(tablo)),INT((ROWS($1:170)-1)/(ROWS(tablo))))</f>
        <v>0</v>
      </c>
    </row>
    <row r="172" spans="1:1" x14ac:dyDescent="0.3">
      <c r="A172" s="1">
        <f ca="1">OFFSET(Feuil1!$B$4,MOD(ROWS($1:171)-1,ROWS(tablo)),INT((ROWS($1:171)-1)/(ROWS(tablo))))</f>
        <v>0</v>
      </c>
    </row>
    <row r="173" spans="1:1" x14ac:dyDescent="0.3">
      <c r="A173" s="1">
        <f ca="1">OFFSET(Feuil1!$B$4,MOD(ROWS($1:172)-1,ROWS(tablo)),INT((ROWS($1:172)-1)/(ROWS(tablo))))</f>
        <v>0</v>
      </c>
    </row>
    <row r="174" spans="1:1" x14ac:dyDescent="0.3">
      <c r="A174" s="1">
        <f ca="1">OFFSET(Feuil1!$B$4,MOD(ROWS($1:173)-1,ROWS(tablo)),INT((ROWS($1:173)-1)/(ROWS(tablo))))</f>
        <v>0</v>
      </c>
    </row>
    <row r="175" spans="1:1" x14ac:dyDescent="0.3">
      <c r="A175" s="1">
        <f ca="1">OFFSET(Feuil1!$B$4,MOD(ROWS($1:174)-1,ROWS(tablo)),INT((ROWS($1:174)-1)/(ROWS(tablo))))</f>
        <v>0</v>
      </c>
    </row>
    <row r="176" spans="1:1" x14ac:dyDescent="0.3">
      <c r="A176" s="1">
        <f ca="1">OFFSET(Feuil1!$B$4,MOD(ROWS($1:175)-1,ROWS(tablo)),INT((ROWS($1:175)-1)/(ROWS(tablo))))</f>
        <v>0</v>
      </c>
    </row>
    <row r="177" spans="1:1" x14ac:dyDescent="0.3">
      <c r="A177" s="1">
        <f ca="1">OFFSET(Feuil1!$B$4,MOD(ROWS($1:176)-1,ROWS(tablo)),INT((ROWS($1:176)-1)/(ROWS(tablo))))</f>
        <v>0</v>
      </c>
    </row>
    <row r="178" spans="1:1" x14ac:dyDescent="0.3">
      <c r="A178" s="1">
        <f ca="1">OFFSET(Feuil1!$B$4,MOD(ROWS($1:177)-1,ROWS(tablo)),INT((ROWS($1:177)-1)/(ROWS(tablo))))</f>
        <v>0</v>
      </c>
    </row>
    <row r="179" spans="1:1" x14ac:dyDescent="0.3">
      <c r="A179" s="1">
        <f ca="1">OFFSET(Feuil1!$B$4,MOD(ROWS($1:178)-1,ROWS(tablo)),INT((ROWS($1:178)-1)/(ROWS(tablo))))</f>
        <v>0</v>
      </c>
    </row>
    <row r="180" spans="1:1" x14ac:dyDescent="0.3">
      <c r="A180" s="1">
        <f ca="1">OFFSET(Feuil1!$B$4,MOD(ROWS($1:179)-1,ROWS(tablo)),INT((ROWS($1:179)-1)/(ROWS(tablo))))</f>
        <v>0</v>
      </c>
    </row>
    <row r="181" spans="1:1" x14ac:dyDescent="0.3">
      <c r="A181" s="1">
        <f ca="1">OFFSET(Feuil1!$B$4,MOD(ROWS($1:180)-1,ROWS(tablo)),INT((ROWS($1:180)-1)/(ROWS(tablo))))</f>
        <v>0</v>
      </c>
    </row>
    <row r="182" spans="1:1" x14ac:dyDescent="0.3">
      <c r="A182" s="1">
        <f ca="1">OFFSET(Feuil1!$B$4,MOD(ROWS($1:181)-1,ROWS(tablo)),INT((ROWS($1:181)-1)/(ROWS(tablo))))</f>
        <v>0</v>
      </c>
    </row>
    <row r="183" spans="1:1" x14ac:dyDescent="0.3">
      <c r="A183" s="1">
        <f ca="1">OFFSET(Feuil1!$B$4,MOD(ROWS($1:182)-1,ROWS(tablo)),INT((ROWS($1:182)-1)/(ROWS(tablo))))</f>
        <v>0</v>
      </c>
    </row>
    <row r="184" spans="1:1" x14ac:dyDescent="0.3">
      <c r="A184" s="1">
        <f ca="1">OFFSET(Feuil1!$B$4,MOD(ROWS($1:183)-1,ROWS(tablo)),INT((ROWS($1:183)-1)/(ROWS(tablo))))</f>
        <v>0</v>
      </c>
    </row>
    <row r="185" spans="1:1" x14ac:dyDescent="0.3">
      <c r="A185" s="1">
        <f ca="1">OFFSET(Feuil1!$B$4,MOD(ROWS($1:184)-1,ROWS(tablo)),INT((ROWS($1:184)-1)/(ROWS(tablo))))</f>
        <v>0</v>
      </c>
    </row>
    <row r="186" spans="1:1" x14ac:dyDescent="0.3">
      <c r="A186" s="1">
        <f ca="1">OFFSET(Feuil1!$B$4,MOD(ROWS($1:185)-1,ROWS(tablo)),INT((ROWS($1:185)-1)/(ROWS(tablo))))</f>
        <v>0</v>
      </c>
    </row>
    <row r="187" spans="1:1" x14ac:dyDescent="0.3">
      <c r="A187" s="1">
        <f ca="1">OFFSET(Feuil1!$B$4,MOD(ROWS($1:186)-1,ROWS(tablo)),INT((ROWS($1:186)-1)/(ROWS(tablo))))</f>
        <v>0</v>
      </c>
    </row>
    <row r="188" spans="1:1" x14ac:dyDescent="0.3">
      <c r="A188" s="1">
        <f ca="1">OFFSET(Feuil1!$B$4,MOD(ROWS($1:187)-1,ROWS(tablo)),INT((ROWS($1:187)-1)/(ROWS(tablo))))</f>
        <v>0</v>
      </c>
    </row>
    <row r="189" spans="1:1" x14ac:dyDescent="0.3">
      <c r="A189" s="1">
        <f ca="1">OFFSET(Feuil1!$B$4,MOD(ROWS($1:188)-1,ROWS(tablo)),INT((ROWS($1:188)-1)/(ROWS(tablo))))</f>
        <v>0</v>
      </c>
    </row>
    <row r="190" spans="1:1" x14ac:dyDescent="0.3">
      <c r="A190" s="1">
        <f ca="1">OFFSET(Feuil1!$B$4,MOD(ROWS($1:189)-1,ROWS(tablo)),INT((ROWS($1:189)-1)/(ROWS(tablo))))</f>
        <v>0</v>
      </c>
    </row>
    <row r="191" spans="1:1" x14ac:dyDescent="0.3">
      <c r="A191" s="1">
        <f ca="1">OFFSET(Feuil1!$B$4,MOD(ROWS($1:190)-1,ROWS(tablo)),INT((ROWS($1:190)-1)/(ROWS(tablo))))</f>
        <v>0</v>
      </c>
    </row>
    <row r="192" spans="1:1" x14ac:dyDescent="0.3">
      <c r="A192" s="1">
        <f ca="1">OFFSET(Feuil1!$B$4,MOD(ROWS($1:191)-1,ROWS(tablo)),INT((ROWS($1:191)-1)/(ROWS(tablo))))</f>
        <v>0</v>
      </c>
    </row>
    <row r="193" spans="1:1" x14ac:dyDescent="0.3">
      <c r="A193" s="1">
        <f ca="1">OFFSET(Feuil1!$B$4,MOD(ROWS($1:192)-1,ROWS(tablo)),INT((ROWS($1:192)-1)/(ROWS(tablo))))</f>
        <v>0</v>
      </c>
    </row>
    <row r="194" spans="1:1" x14ac:dyDescent="0.3">
      <c r="A194" s="1">
        <f ca="1">OFFSET(Feuil1!$B$4,MOD(ROWS($1:193)-1,ROWS(tablo)),INT((ROWS($1:193)-1)/(ROWS(tablo))))</f>
        <v>0</v>
      </c>
    </row>
    <row r="195" spans="1:1" x14ac:dyDescent="0.3">
      <c r="A195" s="1">
        <f ca="1">OFFSET(Feuil1!$B$4,MOD(ROWS($1:194)-1,ROWS(tablo)),INT((ROWS($1:194)-1)/(ROWS(tablo))))</f>
        <v>0</v>
      </c>
    </row>
    <row r="196" spans="1:1" x14ac:dyDescent="0.3">
      <c r="A196" s="1">
        <f ca="1">OFFSET(Feuil1!$B$4,MOD(ROWS($1:195)-1,ROWS(tablo)),INT((ROWS($1:195)-1)/(ROWS(tablo))))</f>
        <v>0</v>
      </c>
    </row>
    <row r="197" spans="1:1" x14ac:dyDescent="0.3">
      <c r="A197" s="1">
        <f ca="1">OFFSET(Feuil1!$B$4,MOD(ROWS($1:196)-1,ROWS(tablo)),INT((ROWS($1:196)-1)/(ROWS(tablo))))</f>
        <v>0</v>
      </c>
    </row>
    <row r="198" spans="1:1" x14ac:dyDescent="0.3">
      <c r="A198" s="1">
        <f ca="1">OFFSET(Feuil1!$B$4,MOD(ROWS($1:197)-1,ROWS(tablo)),INT((ROWS($1:197)-1)/(ROWS(tablo))))</f>
        <v>0</v>
      </c>
    </row>
    <row r="199" spans="1:1" x14ac:dyDescent="0.3">
      <c r="A199" s="1">
        <f ca="1">OFFSET(Feuil1!$B$4,MOD(ROWS($1:198)-1,ROWS(tablo)),INT((ROWS($1:198)-1)/(ROWS(tablo))))</f>
        <v>0</v>
      </c>
    </row>
    <row r="200" spans="1:1" x14ac:dyDescent="0.3">
      <c r="A200" s="1">
        <f ca="1">OFFSET(Feuil1!$B$4,MOD(ROWS($1:199)-1,ROWS(tablo)),INT((ROWS($1:199)-1)/(ROWS(tablo))))</f>
        <v>0</v>
      </c>
    </row>
    <row r="201" spans="1:1" x14ac:dyDescent="0.3">
      <c r="A201" s="1">
        <f ca="1">OFFSET(Feuil1!$B$4,MOD(ROWS($1:200)-1,ROWS(tablo)),INT((ROWS($1:200)-1)/(ROWS(tablo))))</f>
        <v>0</v>
      </c>
    </row>
    <row r="202" spans="1:1" x14ac:dyDescent="0.3">
      <c r="A202" s="1">
        <f ca="1">OFFSET(Feuil1!$B$4,MOD(ROWS($1:201)-1,ROWS(tablo)),INT((ROWS($1:201)-1)/(ROWS(tablo))))</f>
        <v>0</v>
      </c>
    </row>
    <row r="203" spans="1:1" x14ac:dyDescent="0.3">
      <c r="A203" s="1">
        <f ca="1">OFFSET(Feuil1!$B$4,MOD(ROWS($1:202)-1,ROWS(tablo)),INT((ROWS($1:202)-1)/(ROWS(tablo))))</f>
        <v>0</v>
      </c>
    </row>
    <row r="204" spans="1:1" x14ac:dyDescent="0.3">
      <c r="A204" s="1">
        <f ca="1">OFFSET(Feuil1!$B$4,MOD(ROWS($1:203)-1,ROWS(tablo)),INT((ROWS($1:203)-1)/(ROWS(tablo))))</f>
        <v>0</v>
      </c>
    </row>
    <row r="205" spans="1:1" x14ac:dyDescent="0.3">
      <c r="A205" s="1">
        <f ca="1">OFFSET(Feuil1!$B$4,MOD(ROWS($1:204)-1,ROWS(tablo)),INT((ROWS($1:204)-1)/(ROWS(tablo))))</f>
        <v>0</v>
      </c>
    </row>
    <row r="206" spans="1:1" x14ac:dyDescent="0.3">
      <c r="A206" s="1">
        <f ca="1">OFFSET(Feuil1!$B$4,MOD(ROWS($1:205)-1,ROWS(tablo)),INT((ROWS($1:205)-1)/(ROWS(tablo))))</f>
        <v>0</v>
      </c>
    </row>
    <row r="207" spans="1:1" x14ac:dyDescent="0.3">
      <c r="A207" s="1">
        <f ca="1">OFFSET(Feuil1!$B$4,MOD(ROWS($1:206)-1,ROWS(tablo)),INT((ROWS($1:206)-1)/(ROWS(tablo))))</f>
        <v>0</v>
      </c>
    </row>
    <row r="208" spans="1:1" x14ac:dyDescent="0.3">
      <c r="A208" s="1">
        <f ca="1">OFFSET(Feuil1!$B$4,MOD(ROWS($1:207)-1,ROWS(tablo)),INT((ROWS($1:207)-1)/(ROWS(tablo))))</f>
        <v>0</v>
      </c>
    </row>
    <row r="209" spans="1:1" x14ac:dyDescent="0.3">
      <c r="A209" s="1">
        <f ca="1">OFFSET(Feuil1!$B$4,MOD(ROWS($1:208)-1,ROWS(tablo)),INT((ROWS($1:208)-1)/(ROWS(tablo))))</f>
        <v>0</v>
      </c>
    </row>
    <row r="210" spans="1:1" x14ac:dyDescent="0.3">
      <c r="A210" s="1">
        <f ca="1">OFFSET(Feuil1!$B$4,MOD(ROWS($1:209)-1,ROWS(tablo)),INT((ROWS($1:209)-1)/(ROWS(tablo))))</f>
        <v>0</v>
      </c>
    </row>
    <row r="211" spans="1:1" x14ac:dyDescent="0.3">
      <c r="A211" s="1">
        <f ca="1">OFFSET(Feuil1!$B$4,MOD(ROWS($1:210)-1,ROWS(tablo)),INT((ROWS($1:210)-1)/(ROWS(tablo))))</f>
        <v>0</v>
      </c>
    </row>
    <row r="212" spans="1:1" x14ac:dyDescent="0.3">
      <c r="A212" s="1">
        <f ca="1">OFFSET(Feuil1!$B$4,MOD(ROWS($1:211)-1,ROWS(tablo)),INT((ROWS($1:211)-1)/(ROWS(tablo))))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param-stats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gilles</cp:lastModifiedBy>
  <dcterms:created xsi:type="dcterms:W3CDTF">2022-11-28T19:23:04Z</dcterms:created>
  <dcterms:modified xsi:type="dcterms:W3CDTF">2022-11-29T11:43:32Z</dcterms:modified>
</cp:coreProperties>
</file>