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7A2D7E96-6E34-419A-AE5F-296B3A7E797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33D61B12-78CD-462F-9ECD-FA25BFAAE1D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31" i="1" l="1" a="1"/>
  <c r="P31" i="1" s="1"/>
  <c r="Q31" i="1" a="1"/>
  <c r="Q31" i="1" s="1"/>
  <c r="N31" i="1" a="1"/>
  <c r="N31" i="1" s="1"/>
  <c r="O31" i="1" a="1"/>
  <c r="O31" i="1" s="1"/>
  <c r="L31" i="1" a="1"/>
  <c r="L31" i="1" s="1"/>
  <c r="M31" i="1" a="1"/>
  <c r="M31" i="1" s="1"/>
  <c r="D31" i="1" a="1"/>
  <c r="D31" i="1" s="1"/>
  <c r="E31" i="1" a="1"/>
  <c r="E31" i="1" s="1"/>
  <c r="F31" i="1" a="1"/>
  <c r="F31" i="1" s="1"/>
  <c r="G31" i="1" a="1"/>
  <c r="G31" i="1" s="1"/>
  <c r="H31" i="1" a="1"/>
  <c r="H31" i="1" s="1"/>
  <c r="I31" i="1" a="1"/>
  <c r="I31" i="1" s="1"/>
  <c r="J31" i="1" a="1"/>
  <c r="J31" i="1" s="1"/>
  <c r="K31" i="1" a="1"/>
  <c r="K31" i="1" s="1"/>
  <c r="C31" i="1" a="1"/>
  <c r="C31" i="1" s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52" i="1"/>
  <c r="AA53" i="1"/>
  <c r="AA54" i="1"/>
  <c r="AA55" i="1"/>
  <c r="AA56" i="1"/>
  <c r="AA57" i="1"/>
  <c r="AA58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3" i="1"/>
  <c r="D32" i="1" s="1" a="1"/>
  <c r="D32" i="1" s="1"/>
  <c r="Q32" i="1" l="1" a="1"/>
  <c r="Q32" i="1" s="1"/>
  <c r="P32" i="1" a="1"/>
  <c r="P32" i="1" s="1"/>
  <c r="O32" i="1" a="1"/>
  <c r="O32" i="1" s="1"/>
  <c r="M32" i="1" a="1"/>
  <c r="M32" i="1" s="1"/>
  <c r="K32" i="1" a="1"/>
  <c r="K32" i="1" s="1"/>
  <c r="I32" i="1" a="1"/>
  <c r="I32" i="1" s="1"/>
  <c r="G32" i="1" a="1"/>
  <c r="G32" i="1" s="1"/>
  <c r="E32" i="1" a="1"/>
  <c r="E32" i="1" s="1"/>
  <c r="N32" i="1" a="1"/>
  <c r="N32" i="1" s="1"/>
  <c r="L32" i="1" a="1"/>
  <c r="L32" i="1" s="1"/>
  <c r="J32" i="1" a="1"/>
  <c r="J32" i="1" s="1"/>
  <c r="H32" i="1" a="1"/>
  <c r="H32" i="1" s="1"/>
  <c r="F32" i="1" a="1"/>
  <c r="F32" i="1" s="1"/>
  <c r="C32" i="1" a="1"/>
  <c r="C32" i="1" s="1"/>
  <c r="AB3" i="1" a="1"/>
  <c r="AB3" i="1" s="1"/>
  <c r="AB5" i="1" a="1"/>
  <c r="AB5" i="1" s="1"/>
  <c r="AB9" i="1" a="1"/>
  <c r="AB9" i="1" s="1"/>
  <c r="AB7" i="1" a="1"/>
  <c r="AB7" i="1" s="1"/>
  <c r="AB10" i="1" a="1"/>
  <c r="AB10" i="1" s="1"/>
  <c r="AB8" i="1" a="1"/>
  <c r="AB8" i="1" s="1"/>
  <c r="AB6" i="1" a="1"/>
  <c r="AB6" i="1" s="1"/>
  <c r="AB4" i="1" a="1"/>
  <c r="AB4" i="1" s="1"/>
  <c r="Q47" i="1" l="1" a="1"/>
  <c r="Q47" i="1" s="1"/>
  <c r="Q45" i="1" a="1"/>
  <c r="Q45" i="1" s="1"/>
  <c r="Q43" i="1" a="1"/>
  <c r="Q43" i="1" s="1"/>
  <c r="Q41" i="1" a="1"/>
  <c r="Q41" i="1" s="1"/>
  <c r="Q39" i="1" a="1"/>
  <c r="Q39" i="1" s="1"/>
  <c r="Q37" i="1" a="1"/>
  <c r="Q37" i="1" s="1"/>
  <c r="Q35" i="1" a="1"/>
  <c r="Q35" i="1" s="1"/>
  <c r="Q33" i="1" a="1"/>
  <c r="Q33" i="1" s="1"/>
  <c r="Q44" i="1" a="1"/>
  <c r="Q44" i="1" s="1"/>
  <c r="Q42" i="1" a="1"/>
  <c r="Q42" i="1" s="1"/>
  <c r="Q38" i="1" a="1"/>
  <c r="Q38" i="1" s="1"/>
  <c r="Q34" i="1" a="1"/>
  <c r="Q34" i="1" s="1"/>
  <c r="Q46" i="1" a="1"/>
  <c r="Q46" i="1" s="1"/>
  <c r="Q40" i="1" a="1"/>
  <c r="Q40" i="1" s="1"/>
  <c r="Q36" i="1" a="1"/>
  <c r="Q36" i="1" s="1"/>
  <c r="O47" i="1" a="1"/>
  <c r="O47" i="1" s="1"/>
  <c r="O45" i="1" a="1"/>
  <c r="O45" i="1" s="1"/>
  <c r="O43" i="1" a="1"/>
  <c r="O43" i="1" s="1"/>
  <c r="O41" i="1" a="1"/>
  <c r="O41" i="1" s="1"/>
  <c r="O39" i="1" a="1"/>
  <c r="O39" i="1" s="1"/>
  <c r="O37" i="1" a="1"/>
  <c r="O37" i="1" s="1"/>
  <c r="O35" i="1" a="1"/>
  <c r="O35" i="1" s="1"/>
  <c r="O33" i="1" a="1"/>
  <c r="O33" i="1" s="1"/>
  <c r="O46" i="1" a="1"/>
  <c r="O46" i="1" s="1"/>
  <c r="O42" i="1" a="1"/>
  <c r="O42" i="1" s="1"/>
  <c r="O40" i="1" a="1"/>
  <c r="O40" i="1" s="1"/>
  <c r="O36" i="1" a="1"/>
  <c r="O36" i="1" s="1"/>
  <c r="O34" i="1" a="1"/>
  <c r="O34" i="1" s="1"/>
  <c r="O44" i="1" a="1"/>
  <c r="O44" i="1" s="1"/>
  <c r="O38" i="1" a="1"/>
  <c r="O38" i="1" s="1"/>
  <c r="M47" i="1" a="1"/>
  <c r="M47" i="1" s="1"/>
  <c r="M45" i="1" a="1"/>
  <c r="M45" i="1" s="1"/>
  <c r="M43" i="1" a="1"/>
  <c r="M43" i="1" s="1"/>
  <c r="M41" i="1" a="1"/>
  <c r="M41" i="1" s="1"/>
  <c r="M39" i="1" a="1"/>
  <c r="M39" i="1" s="1"/>
  <c r="M37" i="1" a="1"/>
  <c r="M37" i="1" s="1"/>
  <c r="M35" i="1" a="1"/>
  <c r="M35" i="1" s="1"/>
  <c r="M33" i="1" a="1"/>
  <c r="M33" i="1" s="1"/>
  <c r="M46" i="1" a="1"/>
  <c r="M46" i="1" s="1"/>
  <c r="M44" i="1" a="1"/>
  <c r="M44" i="1" s="1"/>
  <c r="M42" i="1" a="1"/>
  <c r="M42" i="1" s="1"/>
  <c r="M40" i="1" a="1"/>
  <c r="M40" i="1" s="1"/>
  <c r="M38" i="1" a="1"/>
  <c r="M38" i="1" s="1"/>
  <c r="M36" i="1" a="1"/>
  <c r="M36" i="1" s="1"/>
  <c r="M34" i="1" a="1"/>
  <c r="M34" i="1" s="1"/>
  <c r="K47" i="1" a="1"/>
  <c r="K47" i="1" s="1"/>
  <c r="K45" i="1" a="1"/>
  <c r="K45" i="1" s="1"/>
  <c r="K43" i="1" a="1"/>
  <c r="K43" i="1" s="1"/>
  <c r="K41" i="1" a="1"/>
  <c r="K41" i="1" s="1"/>
  <c r="K39" i="1" a="1"/>
  <c r="K39" i="1" s="1"/>
  <c r="K37" i="1" a="1"/>
  <c r="K37" i="1" s="1"/>
  <c r="K35" i="1" a="1"/>
  <c r="K35" i="1" s="1"/>
  <c r="K33" i="1" a="1"/>
  <c r="K33" i="1" s="1"/>
  <c r="K44" i="1" a="1"/>
  <c r="K44" i="1" s="1"/>
  <c r="K40" i="1" a="1"/>
  <c r="K40" i="1" s="1"/>
  <c r="K36" i="1" a="1"/>
  <c r="K36" i="1" s="1"/>
  <c r="K46" i="1" a="1"/>
  <c r="K46" i="1" s="1"/>
  <c r="K42" i="1" a="1"/>
  <c r="K42" i="1" s="1"/>
  <c r="K38" i="1" a="1"/>
  <c r="K38" i="1" s="1"/>
  <c r="K34" i="1" a="1"/>
  <c r="K34" i="1" s="1"/>
  <c r="I47" i="1" a="1"/>
  <c r="I47" i="1" s="1"/>
  <c r="I45" i="1" a="1"/>
  <c r="I45" i="1" s="1"/>
  <c r="I43" i="1" a="1"/>
  <c r="I43" i="1" s="1"/>
  <c r="I41" i="1" a="1"/>
  <c r="I41" i="1" s="1"/>
  <c r="I39" i="1" a="1"/>
  <c r="I39" i="1" s="1"/>
  <c r="I37" i="1" a="1"/>
  <c r="I37" i="1" s="1"/>
  <c r="I35" i="1" a="1"/>
  <c r="I35" i="1" s="1"/>
  <c r="I33" i="1" a="1"/>
  <c r="I33" i="1" s="1"/>
  <c r="I46" i="1" a="1"/>
  <c r="I46" i="1" s="1"/>
  <c r="I44" i="1" a="1"/>
  <c r="I44" i="1" s="1"/>
  <c r="I42" i="1" a="1"/>
  <c r="I42" i="1" s="1"/>
  <c r="I40" i="1" a="1"/>
  <c r="I40" i="1" s="1"/>
  <c r="I38" i="1" a="1"/>
  <c r="I38" i="1" s="1"/>
  <c r="I36" i="1" a="1"/>
  <c r="I36" i="1" s="1"/>
  <c r="I34" i="1" a="1"/>
  <c r="I34" i="1" s="1"/>
  <c r="G47" i="1" a="1"/>
  <c r="G47" i="1" s="1"/>
  <c r="G45" i="1" a="1"/>
  <c r="G45" i="1" s="1"/>
  <c r="G43" i="1" a="1"/>
  <c r="G43" i="1" s="1"/>
  <c r="G41" i="1" a="1"/>
  <c r="G41" i="1" s="1"/>
  <c r="G39" i="1" a="1"/>
  <c r="G39" i="1" s="1"/>
  <c r="G37" i="1" a="1"/>
  <c r="G37" i="1" s="1"/>
  <c r="G35" i="1" a="1"/>
  <c r="G35" i="1" s="1"/>
  <c r="G33" i="1" a="1"/>
  <c r="G33" i="1" s="1"/>
  <c r="G44" i="1" a="1"/>
  <c r="G44" i="1" s="1"/>
  <c r="G42" i="1" a="1"/>
  <c r="G42" i="1" s="1"/>
  <c r="G38" i="1" a="1"/>
  <c r="G38" i="1" s="1"/>
  <c r="G34" i="1" a="1"/>
  <c r="G34" i="1" s="1"/>
  <c r="G46" i="1" a="1"/>
  <c r="G46" i="1" s="1"/>
  <c r="G40" i="1" a="1"/>
  <c r="G40" i="1" s="1"/>
  <c r="G36" i="1" a="1"/>
  <c r="G36" i="1" s="1"/>
  <c r="E47" i="1" a="1"/>
  <c r="E47" i="1" s="1"/>
  <c r="E45" i="1" a="1"/>
  <c r="E45" i="1" s="1"/>
  <c r="E43" i="1" a="1"/>
  <c r="E43" i="1" s="1"/>
  <c r="E41" i="1" a="1"/>
  <c r="E41" i="1" s="1"/>
  <c r="E39" i="1" a="1"/>
  <c r="E39" i="1" s="1"/>
  <c r="E37" i="1" a="1"/>
  <c r="E37" i="1" s="1"/>
  <c r="E35" i="1" a="1"/>
  <c r="E35" i="1" s="1"/>
  <c r="E33" i="1" a="1"/>
  <c r="E33" i="1" s="1"/>
  <c r="E44" i="1" a="1"/>
  <c r="E44" i="1" s="1"/>
  <c r="E40" i="1" a="1"/>
  <c r="E40" i="1" s="1"/>
  <c r="E34" i="1" a="1"/>
  <c r="E34" i="1" s="1"/>
  <c r="E46" i="1" a="1"/>
  <c r="E46" i="1" s="1"/>
  <c r="E42" i="1" a="1"/>
  <c r="E42" i="1" s="1"/>
  <c r="E38" i="1" a="1"/>
  <c r="E38" i="1" s="1"/>
  <c r="E36" i="1" a="1"/>
  <c r="E36" i="1" s="1"/>
  <c r="C34" i="1" a="1"/>
  <c r="C34" i="1" s="1"/>
  <c r="C36" i="1" a="1"/>
  <c r="C36" i="1" s="1"/>
  <c r="C38" i="1" a="1"/>
  <c r="C38" i="1" s="1"/>
  <c r="C40" i="1" a="1"/>
  <c r="C40" i="1" s="1"/>
  <c r="C42" i="1" a="1"/>
  <c r="C42" i="1" s="1"/>
  <c r="C44" i="1" a="1"/>
  <c r="C44" i="1" s="1"/>
  <c r="C46" i="1" a="1"/>
  <c r="C46" i="1" s="1"/>
  <c r="C35" i="1" a="1"/>
  <c r="C35" i="1" s="1"/>
  <c r="C37" i="1" a="1"/>
  <c r="C37" i="1" s="1"/>
  <c r="C39" i="1" a="1"/>
  <c r="C39" i="1" s="1"/>
  <c r="C41" i="1" a="1"/>
  <c r="C41" i="1" s="1"/>
  <c r="C43" i="1" a="1"/>
  <c r="C43" i="1" s="1"/>
  <c r="C45" i="1" a="1"/>
  <c r="C45" i="1" s="1"/>
  <c r="C47" i="1" a="1"/>
  <c r="C47" i="1" s="1"/>
  <c r="C33" i="1" a="1"/>
  <c r="C3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<sst xmlns="http://schemas.openxmlformats.org/spreadsheetml/2006/main" count="42" uniqueCount="6">
  <si>
    <t>Jean</t>
  </si>
  <si>
    <t>TINTIN</t>
  </si>
  <si>
    <t>PAUL</t>
  </si>
  <si>
    <t>ERIC</t>
  </si>
  <si>
    <t>tulipe</t>
  </si>
  <si>
    <t xml:space="preserve">RECAPITULATIF sans bouton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</si>
</sst>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General;s\t\d;&quot;&quot;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0" borderId="0" xfId="0" applyFont="1"/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3:AB79"/>
  <sheetViews>
    <sheetView tabSelected="1" workbookViewId="0">
      <selection activeCell="C33" sqref="C33"/>
    </sheetView>
  </sheetViews>
  <sheetFormatPr baseColWidth="10" defaultRowHeight="15.6" x14ac:dyDescent="0.3"/>
  <cols>
    <col min="1" max="1" width="18.5" customWidth="1"/>
    <col min="2" max="2" width="4.19921875" customWidth="1"/>
    <col min="4" max="4" width="4.19921875" customWidth="1"/>
    <col min="6" max="6" width="4.796875" customWidth="1"/>
    <col min="8" max="8" width="4.796875" customWidth="1"/>
    <col min="10" max="10" width="4.19921875" customWidth="1"/>
    <col min="12" max="12" width="4.796875" customWidth="1"/>
    <col min="14" max="14" width="3.19921875" customWidth="1"/>
    <col min="16" max="16" width="3.69921875" customWidth="1"/>
  </cols>
  <sheetData>
    <row r="3" spans="2:28" x14ac:dyDescent="0.3">
      <c r="AA3" s="8" t="str">
        <f ca="1">OFFSET(C$13,MOD(ROWS($1:1)-1,ROWS(C$13:C$24)),INT((ROWS($1:1)-1)/(ROWS(C$13:C$24)))*2)</f>
        <v>ERIC</v>
      </c>
      <c r="AB3" t="str" cm="1">
        <f t="array" aca="1" ref="AB3" ca="1">INDEX($AA$3:$AA$79,SMALL(IF(IF($AA$3:$AA$79&lt;&gt;0,MATCH($AA$3:$AA$79,$AA$3:$AA$79,0),"")=ROW($AA$3:$AA$79)-2,ROW($AA$3:$AA$79)-2,""),ROW($A1)))</f>
        <v>ERIC</v>
      </c>
    </row>
    <row r="4" spans="2:28" x14ac:dyDescent="0.3">
      <c r="AA4" s="8">
        <f ca="1">OFFSET(C$13,MOD(ROWS($1:2)-1,ROWS(C$13:C$24)),INT((ROWS($1:2)-1)/(ROWS(C$13:C$24)))*2)</f>
        <v>0</v>
      </c>
      <c r="AB4" t="str" cm="1">
        <f t="array" aca="1" ref="AB4" ca="1">INDEX($AA$3:$AA$79,SMALL(IF(IF($AA$3:$AA$79&lt;&gt;0,MATCH($AA$3:$AA$79,$AA$3:$AA$79,0),"")=ROW($AA$3:$AA$79)-2,ROW($AA$3:$AA$79)-2,""),ROW($A2)))</f>
        <v>PAUL</v>
      </c>
    </row>
    <row r="5" spans="2:28" x14ac:dyDescent="0.3">
      <c r="AA5" s="8">
        <f ca="1">OFFSET(C$13,MOD(ROWS($1:3)-1,ROWS(C$13:C$24)),INT((ROWS($1:3)-1)/(ROWS(C$13:C$24)))*2)</f>
        <v>0</v>
      </c>
      <c r="AB5" t="str" cm="1">
        <f t="array" aca="1" ref="AB5" ca="1">INDEX($AA$3:$AA$79,SMALL(IF(IF($AA$3:$AA$79&lt;&gt;0,MATCH($AA$3:$AA$79,$AA$3:$AA$79,0),"")=ROW($AA$3:$AA$79)-2,ROW($AA$3:$AA$79)-2,""),ROW($A3)))</f>
        <v>Jean</v>
      </c>
    </row>
    <row r="6" spans="2:28" x14ac:dyDescent="0.3">
      <c r="G6" s="3"/>
      <c r="AA6" s="8" t="str">
        <f ca="1">OFFSET(C$13,MOD(ROWS($1:4)-1,ROWS(C$13:C$24)),INT((ROWS($1:4)-1)/(ROWS(C$13:C$24)))*2)</f>
        <v>PAUL</v>
      </c>
      <c r="AB6" t="str" cm="1">
        <f t="array" aca="1" ref="AB6" ca="1">INDEX($AA$3:$AA$79,SMALL(IF(IF($AA$3:$AA$79&lt;&gt;0,MATCH($AA$3:$AA$79,$AA$3:$AA$79,0),"")=ROW($AA$3:$AA$79)-2,ROW($AA$3:$AA$79)-2,""),ROW($A4)))</f>
        <v>TINTIN</v>
      </c>
    </row>
    <row r="7" spans="2:28" x14ac:dyDescent="0.3">
      <c r="AA7" s="8">
        <f ca="1">OFFSET(C$13,MOD(ROWS($1:5)-1,ROWS(C$13:C$24)),INT((ROWS($1:5)-1)/(ROWS(C$13:C$24)))*2)</f>
        <v>0</v>
      </c>
      <c r="AB7" t="str" cm="1">
        <f t="array" aca="1" ref="AB7" ca="1">INDEX($AA$3:$AA$79,SMALL(IF(IF($AA$3:$AA$79&lt;&gt;0,MATCH($AA$3:$AA$79,$AA$3:$AA$79,0),"")=ROW($AA$3:$AA$79)-2,ROW($AA$3:$AA$79)-2,""),ROW($A5)))</f>
        <v>tulipe</v>
      </c>
    </row>
    <row r="8" spans="2:28" x14ac:dyDescent="0.3">
      <c r="AA8" s="8" t="str">
        <f ca="1">OFFSET(C$13,MOD(ROWS($1:6)-1,ROWS(C$13:C$24)),INT((ROWS($1:6)-1)/(ROWS(C$13:C$24)))*2)</f>
        <v>PAUL</v>
      </c>
      <c r="AB8" t="e" cm="1">
        <f t="array" aca="1" ref="AB8" ca="1">INDEX($AA$3:$AA$79,SMALL(IF(IF($AA$3:$AA$79&lt;&gt;0,MATCH($AA$3:$AA$79,$AA$3:$AA$79,0),"")=ROW($AA$3:$AA$79)-2,ROW($AA$3:$AA$79)-2,""),ROW($A6)))</f>
        <v>#NUM!</v>
      </c>
    </row>
    <row r="9" spans="2:28" x14ac:dyDescent="0.3">
      <c r="AA9" s="8" t="str">
        <f ca="1">OFFSET(C$13,MOD(ROWS($1:7)-1,ROWS(C$13:C$24)),INT((ROWS($1:7)-1)/(ROWS(C$13:C$24)))*2)</f>
        <v>PAUL</v>
      </c>
      <c r="AB9" t="e" cm="1">
        <f t="array" aca="1" ref="AB9" ca="1">INDEX($AA$3:$AA$79,SMALL(IF(IF($AA$3:$AA$79&lt;&gt;0,MATCH($AA$3:$AA$79,$AA$3:$AA$79,0),"")=ROW($AA$3:$AA$79)-2,ROW($AA$3:$AA$79)-2,""),ROW($A7)))</f>
        <v>#NUM!</v>
      </c>
    </row>
    <row r="10" spans="2:28" x14ac:dyDescent="0.3">
      <c r="C10" s="5">
        <v>3</v>
      </c>
      <c r="D10" s="5"/>
      <c r="E10" s="5">
        <v>5</v>
      </c>
      <c r="F10" s="5"/>
      <c r="G10" s="5">
        <v>7</v>
      </c>
      <c r="H10" s="5"/>
      <c r="I10" s="5">
        <v>9</v>
      </c>
      <c r="AA10" s="8" t="str">
        <f ca="1">OFFSET(C$13,MOD(ROWS($1:8)-1,ROWS(C$13:C$24)),INT((ROWS($1:8)-1)/(ROWS(C$13:C$24)))*2)</f>
        <v>PAUL</v>
      </c>
      <c r="AB10" t="e" cm="1">
        <f t="array" aca="1" ref="AB10" ca="1">INDEX($AA$3:$AA$79,SMALL(IF(IF($AA$3:$AA$79&lt;&gt;0,MATCH($AA$3:$AA$79,$AA$3:$AA$79,0),"")=ROW($AA$3:$AA$79)-2,ROW($AA$3:$AA$79)-2,""),ROW($A8)))</f>
        <v>#NUM!</v>
      </c>
    </row>
    <row r="11" spans="2:28" x14ac:dyDescent="0.3">
      <c r="AA11" s="8" t="str">
        <f ca="1">OFFSET(C$13,MOD(ROWS($1:9)-1,ROWS(C$13:C$24)),INT((ROWS($1:9)-1)/(ROWS(C$13:C$24)))*2)</f>
        <v>PAUL</v>
      </c>
    </row>
    <row r="12" spans="2:28" x14ac:dyDescent="0.3">
      <c r="AA12" s="8" t="str">
        <f ca="1">OFFSET(C$13,MOD(ROWS($1:10)-1,ROWS(C$13:C$24)),INT((ROWS($1:10)-1)/(ROWS(C$13:C$24)))*2)</f>
        <v>ERIC</v>
      </c>
    </row>
    <row r="13" spans="2:28" x14ac:dyDescent="0.3">
      <c r="B13">
        <v>1</v>
      </c>
      <c r="C13" s="2" t="s">
        <v>3</v>
      </c>
      <c r="D13">
        <v>13</v>
      </c>
      <c r="E13" s="1" t="s">
        <v>0</v>
      </c>
      <c r="F13">
        <v>25</v>
      </c>
      <c r="G13" s="1" t="s">
        <v>1</v>
      </c>
      <c r="H13">
        <v>37</v>
      </c>
      <c r="I13" s="1" t="s">
        <v>0</v>
      </c>
      <c r="K13" s="4"/>
      <c r="L13" s="4"/>
      <c r="M13" s="4"/>
      <c r="O13" s="4"/>
      <c r="P13" s="4"/>
      <c r="Q13" s="4"/>
      <c r="R13" s="4"/>
      <c r="AA13" s="8" t="str">
        <f ca="1">OFFSET(C$13,MOD(ROWS($1:11)-1,ROWS(C$13:C$24)),INT((ROWS($1:11)-1)/(ROWS(C$13:C$24)))*2)</f>
        <v>Jean</v>
      </c>
    </row>
    <row r="14" spans="2:28" x14ac:dyDescent="0.3">
      <c r="B14">
        <v>2</v>
      </c>
      <c r="C14" s="2"/>
      <c r="D14">
        <v>14</v>
      </c>
      <c r="E14" s="1" t="s">
        <v>3</v>
      </c>
      <c r="F14">
        <v>26</v>
      </c>
      <c r="G14" s="1" t="s">
        <v>2</v>
      </c>
      <c r="H14">
        <v>38</v>
      </c>
      <c r="I14" s="1" t="s">
        <v>1</v>
      </c>
      <c r="K14" s="4"/>
      <c r="L14" s="4"/>
      <c r="M14" s="4"/>
      <c r="O14" s="4"/>
      <c r="P14" s="4"/>
      <c r="Q14" s="4"/>
      <c r="R14" s="4"/>
      <c r="AA14" s="8" t="str">
        <f ca="1">OFFSET(C$13,MOD(ROWS($1:12)-1,ROWS(C$13:C$24)),INT((ROWS($1:12)-1)/(ROWS(C$13:C$24)))*2)</f>
        <v>ERIC</v>
      </c>
    </row>
    <row r="15" spans="2:28" x14ac:dyDescent="0.3">
      <c r="B15">
        <v>3</v>
      </c>
      <c r="C15" s="2"/>
      <c r="D15">
        <v>15</v>
      </c>
      <c r="E15" s="1" t="s">
        <v>3</v>
      </c>
      <c r="F15">
        <v>27</v>
      </c>
      <c r="G15" s="1" t="s">
        <v>1</v>
      </c>
      <c r="H15">
        <v>39</v>
      </c>
      <c r="I15" s="1" t="s">
        <v>3</v>
      </c>
      <c r="K15" s="4"/>
      <c r="L15" s="4"/>
      <c r="M15" s="4"/>
      <c r="O15" s="4"/>
      <c r="P15" s="4"/>
      <c r="Q15" s="4"/>
      <c r="R15" s="4"/>
      <c r="AA15" s="8" t="str">
        <f ca="1">OFFSET(C$13,MOD(ROWS($1:13)-1,ROWS(C$13:C$24)),INT((ROWS($1:13)-1)/(ROWS(C$13:C$24)))*2)</f>
        <v>Jean</v>
      </c>
    </row>
    <row r="16" spans="2:28" x14ac:dyDescent="0.3">
      <c r="B16">
        <v>4</v>
      </c>
      <c r="C16" s="2" t="s">
        <v>2</v>
      </c>
      <c r="D16">
        <v>16</v>
      </c>
      <c r="E16" s="1" t="s">
        <v>1</v>
      </c>
      <c r="F16">
        <v>28</v>
      </c>
      <c r="G16" s="1" t="s">
        <v>3</v>
      </c>
      <c r="H16">
        <v>40</v>
      </c>
      <c r="I16" s="1" t="s">
        <v>0</v>
      </c>
      <c r="K16" s="4"/>
      <c r="L16" s="4"/>
      <c r="M16" s="4"/>
      <c r="O16" s="4"/>
      <c r="P16" s="4"/>
      <c r="Q16" s="4"/>
      <c r="R16" s="4"/>
      <c r="AA16" s="8" t="str">
        <f ca="1">OFFSET(C$13,MOD(ROWS($1:14)-1,ROWS(C$13:C$24)),INT((ROWS($1:14)-1)/(ROWS(C$13:C$24)))*2)</f>
        <v>ERIC</v>
      </c>
    </row>
    <row r="17" spans="2:27" x14ac:dyDescent="0.3">
      <c r="B17">
        <v>5</v>
      </c>
      <c r="C17" s="2"/>
      <c r="D17">
        <v>17</v>
      </c>
      <c r="E17" s="1" t="s">
        <v>2</v>
      </c>
      <c r="F17">
        <v>29</v>
      </c>
      <c r="G17" s="1"/>
      <c r="H17">
        <v>41</v>
      </c>
      <c r="I17" s="1" t="s">
        <v>0</v>
      </c>
      <c r="K17" s="4"/>
      <c r="L17" s="4"/>
      <c r="M17" s="4"/>
      <c r="O17" s="4"/>
      <c r="P17" s="4"/>
      <c r="Q17" s="4"/>
      <c r="R17" s="4"/>
      <c r="AA17" s="8" t="str">
        <f ca="1">OFFSET(C$13,MOD(ROWS($1:15)-1,ROWS(C$13:C$24)),INT((ROWS($1:15)-1)/(ROWS(C$13:C$24)))*2)</f>
        <v>ERIC</v>
      </c>
    </row>
    <row r="18" spans="2:27" x14ac:dyDescent="0.3">
      <c r="B18">
        <v>6</v>
      </c>
      <c r="C18" s="2" t="s">
        <v>2</v>
      </c>
      <c r="D18">
        <v>18</v>
      </c>
      <c r="E18" s="1" t="s">
        <v>1</v>
      </c>
      <c r="F18">
        <v>30</v>
      </c>
      <c r="G18" s="1"/>
      <c r="H18">
        <v>42</v>
      </c>
      <c r="I18" s="1" t="s">
        <v>3</v>
      </c>
      <c r="K18" s="4"/>
      <c r="L18" s="4"/>
      <c r="M18" s="4"/>
      <c r="O18" s="4"/>
      <c r="P18" s="4"/>
      <c r="Q18" s="4"/>
      <c r="R18" s="4"/>
      <c r="AA18" s="8" t="str">
        <f ca="1">OFFSET(C$13,MOD(ROWS($1:16)-1,ROWS(C$13:C$24)),INT((ROWS($1:16)-1)/(ROWS(C$13:C$24)))*2)</f>
        <v>TINTIN</v>
      </c>
    </row>
    <row r="19" spans="2:27" x14ac:dyDescent="0.3">
      <c r="B19">
        <v>7</v>
      </c>
      <c r="C19" s="2" t="s">
        <v>2</v>
      </c>
      <c r="D19">
        <v>19</v>
      </c>
      <c r="E19" s="1" t="s">
        <v>0</v>
      </c>
      <c r="F19">
        <v>31</v>
      </c>
      <c r="G19" s="1" t="s">
        <v>3</v>
      </c>
      <c r="H19">
        <v>43</v>
      </c>
      <c r="I19" s="1" t="s">
        <v>1</v>
      </c>
      <c r="K19" s="4"/>
      <c r="L19" s="4"/>
      <c r="M19" s="4"/>
      <c r="O19" s="4"/>
      <c r="P19" s="4"/>
      <c r="Q19" s="4"/>
      <c r="R19" s="4"/>
      <c r="AA19" s="8" t="str">
        <f ca="1">OFFSET(C$13,MOD(ROWS($1:17)-1,ROWS(C$13:C$24)),INT((ROWS($1:17)-1)/(ROWS(C$13:C$24)))*2)</f>
        <v>PAUL</v>
      </c>
    </row>
    <row r="20" spans="2:27" x14ac:dyDescent="0.3">
      <c r="B20">
        <v>8</v>
      </c>
      <c r="C20" s="2" t="s">
        <v>2</v>
      </c>
      <c r="D20">
        <v>20</v>
      </c>
      <c r="E20" s="1"/>
      <c r="F20">
        <v>32</v>
      </c>
      <c r="G20" s="1" t="s">
        <v>1</v>
      </c>
      <c r="H20">
        <v>44</v>
      </c>
      <c r="I20" s="1" t="s">
        <v>1</v>
      </c>
      <c r="K20" s="4"/>
      <c r="L20" s="4"/>
      <c r="M20" s="4"/>
      <c r="O20" s="4"/>
      <c r="P20" s="4"/>
      <c r="Q20" s="4"/>
      <c r="R20" s="4"/>
      <c r="AA20" s="8" t="str">
        <f ca="1">OFFSET(C$13,MOD(ROWS($1:18)-1,ROWS(C$13:C$24)),INT((ROWS($1:18)-1)/(ROWS(C$13:C$24)))*2)</f>
        <v>TINTIN</v>
      </c>
    </row>
    <row r="21" spans="2:27" x14ac:dyDescent="0.3">
      <c r="B21">
        <v>9</v>
      </c>
      <c r="C21" s="2" t="s">
        <v>2</v>
      </c>
      <c r="D21">
        <v>21</v>
      </c>
      <c r="E21" s="1" t="s">
        <v>2</v>
      </c>
      <c r="F21">
        <v>33</v>
      </c>
      <c r="G21" s="1" t="s">
        <v>0</v>
      </c>
      <c r="H21">
        <v>45</v>
      </c>
      <c r="I21" s="1" t="s">
        <v>1</v>
      </c>
      <c r="K21" s="4"/>
      <c r="L21" s="4"/>
      <c r="M21" s="4"/>
      <c r="O21" s="4"/>
      <c r="P21" s="4"/>
      <c r="Q21" s="4"/>
      <c r="R21" s="4"/>
      <c r="AA21" s="8" t="str">
        <f ca="1">OFFSET(C$13,MOD(ROWS($1:19)-1,ROWS(C$13:C$24)),INT((ROWS($1:19)-1)/(ROWS(C$13:C$24)))*2)</f>
        <v>Jean</v>
      </c>
    </row>
    <row r="22" spans="2:27" x14ac:dyDescent="0.3">
      <c r="B22">
        <v>10</v>
      </c>
      <c r="C22" s="2" t="s">
        <v>3</v>
      </c>
      <c r="D22">
        <v>22</v>
      </c>
      <c r="E22" s="1" t="s">
        <v>2</v>
      </c>
      <c r="F22">
        <v>34</v>
      </c>
      <c r="G22" s="1" t="s">
        <v>0</v>
      </c>
      <c r="H22">
        <v>46</v>
      </c>
      <c r="I22" s="1" t="s">
        <v>1</v>
      </c>
      <c r="K22" s="4"/>
      <c r="L22" s="4"/>
      <c r="M22" s="4"/>
      <c r="O22" s="4"/>
      <c r="P22" s="4"/>
      <c r="Q22" s="4"/>
      <c r="R22" s="4"/>
      <c r="AA22" s="8">
        <f ca="1">OFFSET(C$13,MOD(ROWS($1:20)-1,ROWS(C$13:C$24)),INT((ROWS($1:20)-1)/(ROWS(C$13:C$24)))*2)</f>
        <v>0</v>
      </c>
    </row>
    <row r="23" spans="2:27" x14ac:dyDescent="0.3">
      <c r="B23">
        <v>11</v>
      </c>
      <c r="C23" s="2" t="s">
        <v>0</v>
      </c>
      <c r="D23">
        <v>23</v>
      </c>
      <c r="E23" s="1" t="s">
        <v>2</v>
      </c>
      <c r="F23">
        <v>35</v>
      </c>
      <c r="G23" s="1"/>
      <c r="H23">
        <v>47</v>
      </c>
      <c r="I23" s="1" t="s">
        <v>0</v>
      </c>
      <c r="P23" s="4"/>
      <c r="AA23" s="8" t="str">
        <f ca="1">OFFSET(C$13,MOD(ROWS($1:21)-1,ROWS(C$13:C$24)),INT((ROWS($1:21)-1)/(ROWS(C$13:C$24)))*2)</f>
        <v>PAUL</v>
      </c>
    </row>
    <row r="24" spans="2:27" x14ac:dyDescent="0.3">
      <c r="B24">
        <v>12</v>
      </c>
      <c r="C24" s="2" t="s">
        <v>3</v>
      </c>
      <c r="D24">
        <v>24</v>
      </c>
      <c r="E24" s="1" t="s">
        <v>0</v>
      </c>
      <c r="F24">
        <v>36</v>
      </c>
      <c r="G24" s="1" t="s">
        <v>3</v>
      </c>
      <c r="H24">
        <v>48</v>
      </c>
      <c r="I24" s="1" t="s">
        <v>4</v>
      </c>
      <c r="P24" s="4"/>
      <c r="AA24" s="8" t="str">
        <f ca="1">OFFSET(C$13,MOD(ROWS($1:22)-1,ROWS(C$13:C$24)),INT((ROWS($1:22)-1)/(ROWS(C$13:C$24)))*2)</f>
        <v>PAUL</v>
      </c>
    </row>
    <row r="25" spans="2:27" x14ac:dyDescent="0.3">
      <c r="P25" s="4"/>
      <c r="AA25" s="8" t="str">
        <f ca="1">OFFSET(C$13,MOD(ROWS($1:23)-1,ROWS(C$13:C$24)),INT((ROWS($1:23)-1)/(ROWS(C$13:C$24)))*2)</f>
        <v>PAUL</v>
      </c>
    </row>
    <row r="26" spans="2:27" x14ac:dyDescent="0.3">
      <c r="P26" s="4"/>
      <c r="AA26" s="8" t="str">
        <f ca="1">OFFSET(C$13,MOD(ROWS($1:24)-1,ROWS(C$13:C$24)),INT((ROWS($1:24)-1)/(ROWS(C$13:C$24)))*2)</f>
        <v>Jean</v>
      </c>
    </row>
    <row r="27" spans="2:27" x14ac:dyDescent="0.3">
      <c r="P27" s="4"/>
      <c r="AA27" s="8" t="str">
        <f ca="1">OFFSET(C$13,MOD(ROWS($1:25)-1,ROWS(C$13:C$24)),INT((ROWS($1:25)-1)/(ROWS(C$13:C$24)))*2)</f>
        <v>TINTIN</v>
      </c>
    </row>
    <row r="28" spans="2:27" x14ac:dyDescent="0.3">
      <c r="P28" s="4"/>
      <c r="AA28" s="8" t="str">
        <f ca="1">OFFSET(C$13,MOD(ROWS($1:26)-1,ROWS(C$13:C$24)),INT((ROWS($1:26)-1)/(ROWS(C$13:C$24)))*2)</f>
        <v>PAUL</v>
      </c>
    </row>
    <row r="29" spans="2:27" ht="21" customHeight="1" x14ac:dyDescent="0.3">
      <c r="C29" s="7" t="s">
        <v>5</v>
      </c>
      <c r="D29" s="7"/>
      <c r="E29" s="7"/>
      <c r="F29" s="7"/>
      <c r="G29" s="7"/>
      <c r="H29" s="7"/>
      <c r="I29" s="7"/>
      <c r="P29" s="4"/>
      <c r="AA29" s="8" t="str">
        <f ca="1">OFFSET(C$13,MOD(ROWS($1:27)-1,ROWS(C$13:C$24)),INT((ROWS($1:27)-1)/(ROWS(C$13:C$24)))*2)</f>
        <v>TINTIN</v>
      </c>
    </row>
    <row r="30" spans="2:27" x14ac:dyDescent="0.3">
      <c r="P30" s="4"/>
      <c r="AA30" s="8" t="str">
        <f ca="1">OFFSET(C$13,MOD(ROWS($1:28)-1,ROWS(C$13:C$24)),INT((ROWS($1:28)-1)/(ROWS(C$13:C$24)))*2)</f>
        <v>ERIC</v>
      </c>
    </row>
    <row r="31" spans="2:27" x14ac:dyDescent="0.3">
      <c r="C31" cm="1">
        <f t="array" ref="C31">IF(INT(COLUMN(B:B)/2)=COLUMN(B:B)/2,INT(COLUMN(B:B)/2),"")</f>
        <v>1</v>
      </c>
      <c r="D31" t="str" cm="1">
        <f t="array" ref="D31">IF(INT(COLUMN(C:C)/2)=COLUMN(C:C)/2,INT(COLUMN(C:C)/2),"")</f>
        <v/>
      </c>
      <c r="E31" cm="1">
        <f t="array" ref="E31">IF(INT(COLUMN(D:D)/2)=COLUMN(D:D)/2,INT(COLUMN(D:D)/2),"")</f>
        <v>2</v>
      </c>
      <c r="F31" t="str" cm="1">
        <f t="array" ref="F31">IF(INT(COLUMN(E:E)/2)=COLUMN(E:E)/2,INT(COLUMN(E:E)/2),"")</f>
        <v/>
      </c>
      <c r="G31" cm="1">
        <f t="array" ref="G31">IF(INT(COLUMN(F:F)/2)=COLUMN(F:F)/2,INT(COLUMN(F:F)/2),"")</f>
        <v>3</v>
      </c>
      <c r="H31" t="str" cm="1">
        <f t="array" ref="H31">IF(INT(COLUMN(G:G)/2)=COLUMN(G:G)/2,INT(COLUMN(G:G)/2),"")</f>
        <v/>
      </c>
      <c r="I31" cm="1">
        <f t="array" ref="I31">IF(INT(COLUMN(H:H)/2)=COLUMN(H:H)/2,INT(COLUMN(H:H)/2),"")</f>
        <v>4</v>
      </c>
      <c r="J31" t="str" cm="1">
        <f t="array" ref="J31">IF(INT(COLUMN(I:I)/2)=COLUMN(I:I)/2,INT(COLUMN(I:I)/2),"")</f>
        <v/>
      </c>
      <c r="K31" cm="1">
        <f t="array" ref="K31">IF(INT(COLUMN(J:J)/2)=COLUMN(J:J)/2,INT(COLUMN(J:J)/2),"")</f>
        <v>5</v>
      </c>
      <c r="L31" t="str" cm="1">
        <f t="array" ref="L31">IF(INT(COLUMN(K:K)/2)=COLUMN(K:K)/2,INT(COLUMN(K:K)/2),"")</f>
        <v/>
      </c>
      <c r="M31" cm="1">
        <f t="array" ref="M31">IF(INT(COLUMN(L:L)/2)=COLUMN(L:L)/2,INT(COLUMN(L:L)/2),"")</f>
        <v>6</v>
      </c>
      <c r="N31" t="str" cm="1">
        <f t="array" ref="N31">IF(INT(COLUMN(M:M)/2)=COLUMN(M:M)/2,INT(COLUMN(M:M)/2),"")</f>
        <v/>
      </c>
      <c r="O31" cm="1">
        <f t="array" ref="O31">IF(INT(COLUMN(N:N)/2)=COLUMN(N:N)/2,INT(COLUMN(N:N)/2),"")</f>
        <v>7</v>
      </c>
      <c r="P31" t="str" cm="1">
        <f t="array" ref="P31">IF(INT(COLUMN(O:O)/2)=COLUMN(O:O)/2,INT(COLUMN(O:O)/2),"")</f>
        <v/>
      </c>
      <c r="Q31" cm="1">
        <f t="array" ref="Q31">IF(INT(COLUMN(P:P)/2)=COLUMN(P:P)/2,INT(COLUMN(P:P)/2),"")</f>
        <v>8</v>
      </c>
      <c r="AA31" s="8">
        <f ca="1">OFFSET(C$13,MOD(ROWS($1:29)-1,ROWS(C$13:C$24)),INT((ROWS($1:29)-1)/(ROWS(C$13:C$24)))*2)</f>
        <v>0</v>
      </c>
    </row>
    <row r="32" spans="2:27" x14ac:dyDescent="0.3">
      <c r="C32" s="9" t="str" cm="1">
        <f t="array" aca="1" ref="C32" ca="1">IFERROR(INDEX($AA$3:$AA$79,SMALL(IF(IF($AA$3:$AA$79&lt;&gt;0,MATCH($AA$3:$AA$79,$AA$3:$AA$79,0),"")=ROW($AA$3:$AA$79)-2,ROW($AA$3:$AA$79)-2,""),C31)),"")</f>
        <v>ERIC</v>
      </c>
      <c r="D32" s="10" t="str" cm="1">
        <f t="array" ref="D32">IFERROR(INDEX($AA$3:$AA$79,SMALL(IF(IF($AA$3:$AA$79&lt;&gt;0,MATCH($AA$3:$AA$79,$AA$3:$AA$79,0),"")=ROW($AA$3:$AA$79)-2,ROW($AA$3:$AA$79)-2,""),D31)),"")</f>
        <v/>
      </c>
      <c r="E32" s="9" t="str" cm="1">
        <f t="array" aca="1" ref="E32" ca="1">IFERROR(INDEX($AA$3:$AA$79,SMALL(IF(IF($AA$3:$AA$79&lt;&gt;0,MATCH($AA$3:$AA$79,$AA$3:$AA$79,0),"")=ROW($AA$3:$AA$79)-2,ROW($AA$3:$AA$79)-2,""),E31)),"")</f>
        <v>PAUL</v>
      </c>
      <c r="F32" s="10" t="str" cm="1">
        <f t="array" ref="F32">IFERROR(INDEX($AA$3:$AA$79,SMALL(IF(IF($AA$3:$AA$79&lt;&gt;0,MATCH($AA$3:$AA$79,$AA$3:$AA$79,0),"")=ROW($AA$3:$AA$79)-2,ROW($AA$3:$AA$79)-2,""),F31)),"")</f>
        <v/>
      </c>
      <c r="G32" s="9" t="str" cm="1">
        <f t="array" aca="1" ref="G32" ca="1">IFERROR(INDEX($AA$3:$AA$79,SMALL(IF(IF($AA$3:$AA$79&lt;&gt;0,MATCH($AA$3:$AA$79,$AA$3:$AA$79,0),"")=ROW($AA$3:$AA$79)-2,ROW($AA$3:$AA$79)-2,""),G31)),"")</f>
        <v>Jean</v>
      </c>
      <c r="H32" s="10" t="str" cm="1">
        <f t="array" ref="H32">IFERROR(INDEX($AA$3:$AA$79,SMALL(IF(IF($AA$3:$AA$79&lt;&gt;0,MATCH($AA$3:$AA$79,$AA$3:$AA$79,0),"")=ROW($AA$3:$AA$79)-2,ROW($AA$3:$AA$79)-2,""),H31)),"")</f>
        <v/>
      </c>
      <c r="I32" s="9" t="str" cm="1">
        <f t="array" aca="1" ref="I32" ca="1">IFERROR(INDEX($AA$3:$AA$79,SMALL(IF(IF($AA$3:$AA$79&lt;&gt;0,MATCH($AA$3:$AA$79,$AA$3:$AA$79,0),"")=ROW($AA$3:$AA$79)-2,ROW($AA$3:$AA$79)-2,""),I31)),"")</f>
        <v>TINTIN</v>
      </c>
      <c r="J32" s="10" t="str" cm="1">
        <f t="array" ref="J32">IFERROR(INDEX($AA$3:$AA$79,SMALL(IF(IF($AA$3:$AA$79&lt;&gt;0,MATCH($AA$3:$AA$79,$AA$3:$AA$79,0),"")=ROW($AA$3:$AA$79)-2,ROW($AA$3:$AA$79)-2,""),J31)),"")</f>
        <v/>
      </c>
      <c r="K32" s="9" t="str" cm="1">
        <f t="array" aca="1" ref="K32" ca="1">IFERROR(INDEX($AA$3:$AA$79,SMALL(IF(IF($AA$3:$AA$79&lt;&gt;0,MATCH($AA$3:$AA$79,$AA$3:$AA$79,0),"")=ROW($AA$3:$AA$79)-2,ROW($AA$3:$AA$79)-2,""),K31)),"")</f>
        <v>tulipe</v>
      </c>
      <c r="L32" s="10" t="str" cm="1">
        <f t="array" ref="L32">IFERROR(INDEX($AA$3:$AA$79,SMALL(IF(IF($AA$3:$AA$79&lt;&gt;0,MATCH($AA$3:$AA$79,$AA$3:$AA$79,0),"")=ROW($AA$3:$AA$79)-2,ROW($AA$3:$AA$79)-2,""),L31)),"")</f>
        <v/>
      </c>
      <c r="M32" s="9" t="str" cm="1">
        <f t="array" aca="1" ref="M32" ca="1">IFERROR(INDEX($AA$3:$AA$79,SMALL(IF(IF($AA$3:$AA$79&lt;&gt;0,MATCH($AA$3:$AA$79,$AA$3:$AA$79,0),"")=ROW($AA$3:$AA$79)-2,ROW($AA$3:$AA$79)-2,""),M31)),"")</f>
        <v/>
      </c>
      <c r="N32" s="10" t="str" cm="1">
        <f t="array" ref="N32">IFERROR(INDEX($AA$3:$AA$79,SMALL(IF(IF($AA$3:$AA$79&lt;&gt;0,MATCH($AA$3:$AA$79,$AA$3:$AA$79,0),"")=ROW($AA$3:$AA$79)-2,ROW($AA$3:$AA$79)-2,""),N31)),"")</f>
        <v/>
      </c>
      <c r="O32" s="9" t="str" cm="1">
        <f t="array" aca="1" ref="O32" ca="1">IFERROR(INDEX($AA$3:$AA$79,SMALL(IF(IF($AA$3:$AA$79&lt;&gt;0,MATCH($AA$3:$AA$79,$AA$3:$AA$79,0),"")=ROW($AA$3:$AA$79)-2,ROW($AA$3:$AA$79)-2,""),O31)),"")</f>
        <v/>
      </c>
      <c r="P32" s="10" t="str" cm="1">
        <f t="array" ref="P32">IFERROR(INDEX($AA$3:$AA$79,SMALL(IF(IF($AA$3:$AA$79&lt;&gt;0,MATCH($AA$3:$AA$79,$AA$3:$AA$79,0),"")=ROW($AA$3:$AA$79)-2,ROW($AA$3:$AA$79)-2,""),P31)),"")</f>
        <v/>
      </c>
      <c r="Q32" s="9" t="str" cm="1">
        <f t="array" aca="1" ref="Q32" ca="1">IFERROR(INDEX($AA$3:$AA$79,SMALL(IF(IF($AA$3:$AA$79&lt;&gt;0,MATCH($AA$3:$AA$79,$AA$3:$AA$79,0),"")=ROW($AA$3:$AA$79)-2,ROW($AA$3:$AA$79)-2,""),Q31)),"")</f>
        <v/>
      </c>
      <c r="AA32" s="8">
        <f ca="1">OFFSET(C$13,MOD(ROWS($1:30)-1,ROWS(C$13:C$24)),INT((ROWS($1:30)-1)/(ROWS(C$13:C$24)))*2)</f>
        <v>0</v>
      </c>
    </row>
    <row r="33" spans="1:27" x14ac:dyDescent="0.3">
      <c r="A33" s="6"/>
      <c r="C33" s="11" cm="1">
        <f t="array" aca="1" ref="C33" ca="1">IF(C$32="","",SUMPRODUCT(LARGE(IFERROR(($C$13:$I$24=C$32)*($B$13:$H$24),""),ROW($A1))))</f>
        <v>42</v>
      </c>
      <c r="D33" s="11"/>
      <c r="E33" s="11" cm="1">
        <f t="array" aca="1" ref="E33" ca="1">IF(E$32="","",SUMPRODUCT(LARGE(IFERROR(($C$13:$I$24=E$32)*($B$13:$H$24),""),ROW($A1))))</f>
        <v>26</v>
      </c>
      <c r="F33" s="11"/>
      <c r="G33" s="11" cm="1">
        <f t="array" aca="1" ref="G33" ca="1">IF(G$32="","",SUMPRODUCT(LARGE(IFERROR(($C$13:$I$24=G$32)*($B$13:$H$24),""),ROW($A1))))</f>
        <v>47</v>
      </c>
      <c r="H33" s="11"/>
      <c r="I33" s="11" cm="1">
        <f t="array" aca="1" ref="I33" ca="1">IF(I$32="","",SUMPRODUCT(LARGE(IFERROR(($C$13:$I$24=I$32)*($B$13:$H$24),""),ROW($A1))))</f>
        <v>46</v>
      </c>
      <c r="J33" s="12"/>
      <c r="K33" s="11" cm="1">
        <f t="array" aca="1" ref="K33" ca="1">IF(K$32="","",SUMPRODUCT(LARGE(IFERROR(($C$13:$I$24=K$32)*($B$13:$H$24),""),ROW($A1))))</f>
        <v>48</v>
      </c>
      <c r="L33" s="12"/>
      <c r="M33" s="11" t="str" cm="1">
        <f t="array" aca="1" ref="M33" ca="1">IF(M$32="","",SUMPRODUCT(LARGE(IFERROR(($C$13:$I$24=M$32)*($B$13:$H$24),""),ROW($A1))))</f>
        <v/>
      </c>
      <c r="N33" s="12"/>
      <c r="O33" s="11" t="str" cm="1">
        <f t="array" aca="1" ref="O33" ca="1">IF(O$32="","",SUMPRODUCT(LARGE(IFERROR(($C$13:$I$24=O$32)*($B$13:$H$24),""),ROW($A1))))</f>
        <v/>
      </c>
      <c r="P33" s="12"/>
      <c r="Q33" s="11" t="str" cm="1">
        <f t="array" aca="1" ref="Q33" ca="1">IF(Q$32="","",SUMPRODUCT(LARGE(IFERROR(($C$13:$I$24=Q$32)*($B$13:$H$24),""),ROW($A1))))</f>
        <v/>
      </c>
      <c r="AA33" s="8" t="str">
        <f ca="1">OFFSET(C$13,MOD(ROWS($1:31)-1,ROWS(C$13:C$24)),INT((ROWS($1:31)-1)/(ROWS(C$13:C$24)))*2)</f>
        <v>ERIC</v>
      </c>
    </row>
    <row r="34" spans="1:27" x14ac:dyDescent="0.3">
      <c r="A34" s="6"/>
      <c r="C34" s="11" cm="1">
        <f t="array" aca="1" ref="C34" ca="1">IF(C$32="","",SUMPRODUCT(LARGE(IFERROR(($C$13:$I$24=C$32)*($B$13:$H$24),""),ROW($A2))))</f>
        <v>39</v>
      </c>
      <c r="D34" s="11"/>
      <c r="E34" s="11" cm="1">
        <f t="array" aca="1" ref="E34" ca="1">IF(E$32="","",SUMPRODUCT(LARGE(IFERROR(($C$13:$I$24=E$32)*($B$13:$H$24),""),ROW($A2))))</f>
        <v>23</v>
      </c>
      <c r="F34" s="11"/>
      <c r="G34" s="11" cm="1">
        <f t="array" aca="1" ref="G34" ca="1">IF(G$32="","",SUMPRODUCT(LARGE(IFERROR(($C$13:$I$24=G$32)*($B$13:$H$24),""),ROW($A2))))</f>
        <v>41</v>
      </c>
      <c r="H34" s="11"/>
      <c r="I34" s="11" cm="1">
        <f t="array" aca="1" ref="I34" ca="1">IF(I$32="","",SUMPRODUCT(LARGE(IFERROR(($C$13:$I$24=I$32)*($B$13:$H$24),""),ROW($A2))))</f>
        <v>45</v>
      </c>
      <c r="J34" s="12"/>
      <c r="K34" s="11" cm="1">
        <f t="array" aca="1" ref="K34" ca="1">IF(K$32="","",SUMPRODUCT(LARGE(IFERROR(($C$13:$I$24=K$32)*($B$13:$H$24),""),ROW($A2))))</f>
        <v>0</v>
      </c>
      <c r="L34" s="12"/>
      <c r="M34" s="11" t="str" cm="1">
        <f t="array" aca="1" ref="M34" ca="1">IF(M$32="","",SUMPRODUCT(LARGE(IFERROR(($C$13:$I$24=M$32)*($B$13:$H$24),""),ROW($A2))))</f>
        <v/>
      </c>
      <c r="N34" s="12"/>
      <c r="O34" s="11" t="str" cm="1">
        <f t="array" aca="1" ref="O34" ca="1">IF(O$32="","",SUMPRODUCT(LARGE(IFERROR(($C$13:$I$24=O$32)*($B$13:$H$24),""),ROW($A2))))</f>
        <v/>
      </c>
      <c r="P34" s="12"/>
      <c r="Q34" s="11" t="str" cm="1">
        <f t="array" aca="1" ref="Q34" ca="1">IF(Q$32="","",SUMPRODUCT(LARGE(IFERROR(($C$13:$I$24=Q$32)*($B$13:$H$24),""),ROW($A2))))</f>
        <v/>
      </c>
      <c r="AA34" s="8" t="str">
        <f ca="1">OFFSET(C$13,MOD(ROWS($1:32)-1,ROWS(C$13:C$24)),INT((ROWS($1:32)-1)/(ROWS(C$13:C$24)))*2)</f>
        <v>TINTIN</v>
      </c>
    </row>
    <row r="35" spans="1:27" x14ac:dyDescent="0.3">
      <c r="A35" s="6"/>
      <c r="C35" s="11" cm="1">
        <f t="array" aca="1" ref="C35" ca="1">IF(C$32="","",SUMPRODUCT(LARGE(IFERROR(($C$13:$I$24=C$32)*($B$13:$H$24),""),ROW($A3))))</f>
        <v>36</v>
      </c>
      <c r="D35" s="11"/>
      <c r="E35" s="11" cm="1">
        <f t="array" aca="1" ref="E35" ca="1">IF(E$32="","",SUMPRODUCT(LARGE(IFERROR(($C$13:$I$24=E$32)*($B$13:$H$24),""),ROW($A3))))</f>
        <v>22</v>
      </c>
      <c r="F35" s="11"/>
      <c r="G35" s="11" cm="1">
        <f t="array" aca="1" ref="G35" ca="1">IF(G$32="","",SUMPRODUCT(LARGE(IFERROR(($C$13:$I$24=G$32)*($B$13:$H$24),""),ROW($A3))))</f>
        <v>40</v>
      </c>
      <c r="H35" s="11"/>
      <c r="I35" s="11" cm="1">
        <f t="array" aca="1" ref="I35" ca="1">IF(I$32="","",SUMPRODUCT(LARGE(IFERROR(($C$13:$I$24=I$32)*($B$13:$H$24),""),ROW($A3))))</f>
        <v>44</v>
      </c>
      <c r="J35" s="12"/>
      <c r="K35" s="11" cm="1">
        <f t="array" aca="1" ref="K35" ca="1">IF(K$32="","",SUMPRODUCT(LARGE(IFERROR(($C$13:$I$24=K$32)*($B$13:$H$24),""),ROW($A3))))</f>
        <v>0</v>
      </c>
      <c r="L35" s="12"/>
      <c r="M35" s="11" t="str" cm="1">
        <f t="array" aca="1" ref="M35" ca="1">IF(M$32="","",SUMPRODUCT(LARGE(IFERROR(($C$13:$I$24=M$32)*($B$13:$H$24),""),ROW($A3))))</f>
        <v/>
      </c>
      <c r="N35" s="12"/>
      <c r="O35" s="11" t="str" cm="1">
        <f t="array" aca="1" ref="O35" ca="1">IF(O$32="","",SUMPRODUCT(LARGE(IFERROR(($C$13:$I$24=O$32)*($B$13:$H$24),""),ROW($A3))))</f>
        <v/>
      </c>
      <c r="P35" s="12"/>
      <c r="Q35" s="11" t="str" cm="1">
        <f t="array" aca="1" ref="Q35" ca="1">IF(Q$32="","",SUMPRODUCT(LARGE(IFERROR(($C$13:$I$24=Q$32)*($B$13:$H$24),""),ROW($A3))))</f>
        <v/>
      </c>
      <c r="AA35" s="8" t="str">
        <f ca="1">OFFSET(C$13,MOD(ROWS($1:33)-1,ROWS(C$13:C$24)),INT((ROWS($1:33)-1)/(ROWS(C$13:C$24)))*2)</f>
        <v>Jean</v>
      </c>
    </row>
    <row r="36" spans="1:27" x14ac:dyDescent="0.3">
      <c r="A36" s="6"/>
      <c r="C36" s="11" cm="1">
        <f t="array" aca="1" ref="C36" ca="1">IF(C$32="","",SUMPRODUCT(LARGE(IFERROR(($C$13:$I$24=C$32)*($B$13:$H$24),""),ROW($A4))))</f>
        <v>31</v>
      </c>
      <c r="D36" s="11"/>
      <c r="E36" s="11" cm="1">
        <f t="array" aca="1" ref="E36" ca="1">IF(E$32="","",SUMPRODUCT(LARGE(IFERROR(($C$13:$I$24=E$32)*($B$13:$H$24),""),ROW($A4))))</f>
        <v>21</v>
      </c>
      <c r="F36" s="11"/>
      <c r="G36" s="11" cm="1">
        <f t="array" aca="1" ref="G36" ca="1">IF(G$32="","",SUMPRODUCT(LARGE(IFERROR(($C$13:$I$24=G$32)*($B$13:$H$24),""),ROW($A4))))</f>
        <v>37</v>
      </c>
      <c r="H36" s="11"/>
      <c r="I36" s="11" cm="1">
        <f t="array" aca="1" ref="I36" ca="1">IF(I$32="","",SUMPRODUCT(LARGE(IFERROR(($C$13:$I$24=I$32)*($B$13:$H$24),""),ROW($A4))))</f>
        <v>43</v>
      </c>
      <c r="J36" s="12"/>
      <c r="K36" s="11" cm="1">
        <f t="array" aca="1" ref="K36" ca="1">IF(K$32="","",SUMPRODUCT(LARGE(IFERROR(($C$13:$I$24=K$32)*($B$13:$H$24),""),ROW($A4))))</f>
        <v>0</v>
      </c>
      <c r="L36" s="12"/>
      <c r="M36" s="11" t="str" cm="1">
        <f t="array" aca="1" ref="M36" ca="1">IF(M$32="","",SUMPRODUCT(LARGE(IFERROR(($C$13:$I$24=M$32)*($B$13:$H$24),""),ROW($A4))))</f>
        <v/>
      </c>
      <c r="N36" s="12"/>
      <c r="O36" s="11" t="str" cm="1">
        <f t="array" aca="1" ref="O36" ca="1">IF(O$32="","",SUMPRODUCT(LARGE(IFERROR(($C$13:$I$24=O$32)*($B$13:$H$24),""),ROW($A4))))</f>
        <v/>
      </c>
      <c r="P36" s="12"/>
      <c r="Q36" s="11" t="str" cm="1">
        <f t="array" aca="1" ref="Q36" ca="1">IF(Q$32="","",SUMPRODUCT(LARGE(IFERROR(($C$13:$I$24=Q$32)*($B$13:$H$24),""),ROW($A4))))</f>
        <v/>
      </c>
      <c r="AA36" s="8" t="str">
        <f ca="1">OFFSET(C$13,MOD(ROWS($1:34)-1,ROWS(C$13:C$24)),INT((ROWS($1:34)-1)/(ROWS(C$13:C$24)))*2)</f>
        <v>Jean</v>
      </c>
    </row>
    <row r="37" spans="1:27" x14ac:dyDescent="0.3">
      <c r="A37" s="6"/>
      <c r="C37" s="11" cm="1">
        <f t="array" aca="1" ref="C37" ca="1">IF(C$32="","",SUMPRODUCT(LARGE(IFERROR(($C$13:$I$24=C$32)*($B$13:$H$24),""),ROW($A5))))</f>
        <v>28</v>
      </c>
      <c r="D37" s="11"/>
      <c r="E37" s="11" cm="1">
        <f t="array" aca="1" ref="E37" ca="1">IF(E$32="","",SUMPRODUCT(LARGE(IFERROR(($C$13:$I$24=E$32)*($B$13:$H$24),""),ROW($A5))))</f>
        <v>17</v>
      </c>
      <c r="F37" s="11"/>
      <c r="G37" s="11" cm="1">
        <f t="array" aca="1" ref="G37" ca="1">IF(G$32="","",SUMPRODUCT(LARGE(IFERROR(($C$13:$I$24=G$32)*($B$13:$H$24),""),ROW($A5))))</f>
        <v>34</v>
      </c>
      <c r="H37" s="11"/>
      <c r="I37" s="11" cm="1">
        <f t="array" aca="1" ref="I37" ca="1">IF(I$32="","",SUMPRODUCT(LARGE(IFERROR(($C$13:$I$24=I$32)*($B$13:$H$24),""),ROW($A5))))</f>
        <v>38</v>
      </c>
      <c r="J37" s="12"/>
      <c r="K37" s="11" cm="1">
        <f t="array" aca="1" ref="K37" ca="1">IF(K$32="","",SUMPRODUCT(LARGE(IFERROR(($C$13:$I$24=K$32)*($B$13:$H$24),""),ROW($A5))))</f>
        <v>0</v>
      </c>
      <c r="L37" s="12"/>
      <c r="M37" s="11" t="str" cm="1">
        <f t="array" aca="1" ref="M37" ca="1">IF(M$32="","",SUMPRODUCT(LARGE(IFERROR(($C$13:$I$24=M$32)*($B$13:$H$24),""),ROW($A5))))</f>
        <v/>
      </c>
      <c r="N37" s="12"/>
      <c r="O37" s="11" t="str" cm="1">
        <f t="array" aca="1" ref="O37" ca="1">IF(O$32="","",SUMPRODUCT(LARGE(IFERROR(($C$13:$I$24=O$32)*($B$13:$H$24),""),ROW($A5))))</f>
        <v/>
      </c>
      <c r="P37" s="12"/>
      <c r="Q37" s="11" t="str" cm="1">
        <f t="array" aca="1" ref="Q37" ca="1">IF(Q$32="","",SUMPRODUCT(LARGE(IFERROR(($C$13:$I$24=Q$32)*($B$13:$H$24),""),ROW($A5))))</f>
        <v/>
      </c>
      <c r="AA37" s="8">
        <f ca="1">OFFSET(C$13,MOD(ROWS($1:35)-1,ROWS(C$13:C$24)),INT((ROWS($1:35)-1)/(ROWS(C$13:C$24)))*2)</f>
        <v>0</v>
      </c>
    </row>
    <row r="38" spans="1:27" x14ac:dyDescent="0.3">
      <c r="C38" s="11" cm="1">
        <f t="array" aca="1" ref="C38" ca="1">IF(C$32="","",SUMPRODUCT(LARGE(IFERROR(($C$13:$I$24=C$32)*($B$13:$H$24),""),ROW($A6))))</f>
        <v>15</v>
      </c>
      <c r="D38" s="11"/>
      <c r="E38" s="11" cm="1">
        <f t="array" aca="1" ref="E38" ca="1">IF(E$32="","",SUMPRODUCT(LARGE(IFERROR(($C$13:$I$24=E$32)*($B$13:$H$24),""),ROW($A6))))</f>
        <v>9</v>
      </c>
      <c r="F38" s="11"/>
      <c r="G38" s="11" cm="1">
        <f t="array" aca="1" ref="G38" ca="1">IF(G$32="","",SUMPRODUCT(LARGE(IFERROR(($C$13:$I$24=G$32)*($B$13:$H$24),""),ROW($A6))))</f>
        <v>33</v>
      </c>
      <c r="H38" s="11"/>
      <c r="I38" s="11" cm="1">
        <f t="array" aca="1" ref="I38" ca="1">IF(I$32="","",SUMPRODUCT(LARGE(IFERROR(($C$13:$I$24=I$32)*($B$13:$H$24),""),ROW($A6))))</f>
        <v>32</v>
      </c>
      <c r="J38" s="12"/>
      <c r="K38" s="11" cm="1">
        <f t="array" aca="1" ref="K38" ca="1">IF(K$32="","",SUMPRODUCT(LARGE(IFERROR(($C$13:$I$24=K$32)*($B$13:$H$24),""),ROW($A6))))</f>
        <v>0</v>
      </c>
      <c r="L38" s="12"/>
      <c r="M38" s="11" t="str" cm="1">
        <f t="array" aca="1" ref="M38" ca="1">IF(M$32="","",SUMPRODUCT(LARGE(IFERROR(($C$13:$I$24=M$32)*($B$13:$H$24),""),ROW($A6))))</f>
        <v/>
      </c>
      <c r="N38" s="12"/>
      <c r="O38" s="11" t="str" cm="1">
        <f t="array" aca="1" ref="O38" ca="1">IF(O$32="","",SUMPRODUCT(LARGE(IFERROR(($C$13:$I$24=O$32)*($B$13:$H$24),""),ROW($A6))))</f>
        <v/>
      </c>
      <c r="P38" s="12"/>
      <c r="Q38" s="11" t="str" cm="1">
        <f t="array" aca="1" ref="Q38" ca="1">IF(Q$32="","",SUMPRODUCT(LARGE(IFERROR(($C$13:$I$24=Q$32)*($B$13:$H$24),""),ROW($A6))))</f>
        <v/>
      </c>
      <c r="AA38" s="8" t="str">
        <f ca="1">OFFSET(C$13,MOD(ROWS($1:36)-1,ROWS(C$13:C$24)),INT((ROWS($1:36)-1)/(ROWS(C$13:C$24)))*2)</f>
        <v>ERIC</v>
      </c>
    </row>
    <row r="39" spans="1:27" x14ac:dyDescent="0.3">
      <c r="A39" s="6"/>
      <c r="C39" s="11" cm="1">
        <f t="array" aca="1" ref="C39" ca="1">IF(C$32="","",SUMPRODUCT(LARGE(IFERROR(($C$13:$I$24=C$32)*($B$13:$H$24),""),ROW($A7))))</f>
        <v>14</v>
      </c>
      <c r="D39" s="11"/>
      <c r="E39" s="11" cm="1">
        <f t="array" aca="1" ref="E39" ca="1">IF(E$32="","",SUMPRODUCT(LARGE(IFERROR(($C$13:$I$24=E$32)*($B$13:$H$24),""),ROW($A7))))</f>
        <v>8</v>
      </c>
      <c r="F39" s="11"/>
      <c r="G39" s="11" cm="1">
        <f t="array" aca="1" ref="G39" ca="1">IF(G$32="","",SUMPRODUCT(LARGE(IFERROR(($C$13:$I$24=G$32)*($B$13:$H$24),""),ROW($A7))))</f>
        <v>24</v>
      </c>
      <c r="H39" s="11"/>
      <c r="I39" s="11" cm="1">
        <f t="array" aca="1" ref="I39" ca="1">IF(I$32="","",SUMPRODUCT(LARGE(IFERROR(($C$13:$I$24=I$32)*($B$13:$H$24),""),ROW($A7))))</f>
        <v>27</v>
      </c>
      <c r="J39" s="12"/>
      <c r="K39" s="11" cm="1">
        <f t="array" aca="1" ref="K39" ca="1">IF(K$32="","",SUMPRODUCT(LARGE(IFERROR(($C$13:$I$24=K$32)*($B$13:$H$24),""),ROW($A7))))</f>
        <v>0</v>
      </c>
      <c r="L39" s="12"/>
      <c r="M39" s="11" t="str" cm="1">
        <f t="array" aca="1" ref="M39" ca="1">IF(M$32="","",SUMPRODUCT(LARGE(IFERROR(($C$13:$I$24=M$32)*($B$13:$H$24),""),ROW($A7))))</f>
        <v/>
      </c>
      <c r="N39" s="12"/>
      <c r="O39" s="11" t="str" cm="1">
        <f t="array" aca="1" ref="O39" ca="1">IF(O$32="","",SUMPRODUCT(LARGE(IFERROR(($C$13:$I$24=O$32)*($B$13:$H$24),""),ROW($A7))))</f>
        <v/>
      </c>
      <c r="P39" s="12"/>
      <c r="Q39" s="11" t="str" cm="1">
        <f t="array" aca="1" ref="Q39" ca="1">IF(Q$32="","",SUMPRODUCT(LARGE(IFERROR(($C$13:$I$24=Q$32)*($B$13:$H$24),""),ROW($A7))))</f>
        <v/>
      </c>
      <c r="AA39" s="8" t="str">
        <f ca="1">OFFSET(C$13,MOD(ROWS($1:37)-1,ROWS(C$13:C$24)),INT((ROWS($1:37)-1)/(ROWS(C$13:C$24)))*2)</f>
        <v>Jean</v>
      </c>
    </row>
    <row r="40" spans="1:27" x14ac:dyDescent="0.3">
      <c r="A40" s="6"/>
      <c r="C40" s="11" cm="1">
        <f t="array" aca="1" ref="C40" ca="1">IF(C$32="","",SUMPRODUCT(LARGE(IFERROR(($C$13:$I$24=C$32)*($B$13:$H$24),""),ROW($A8))))</f>
        <v>12</v>
      </c>
      <c r="D40" s="11"/>
      <c r="E40" s="11" cm="1">
        <f t="array" aca="1" ref="E40" ca="1">IF(E$32="","",SUMPRODUCT(LARGE(IFERROR(($C$13:$I$24=E$32)*($B$13:$H$24),""),ROW($A8))))</f>
        <v>7</v>
      </c>
      <c r="F40" s="11"/>
      <c r="G40" s="11" cm="1">
        <f t="array" aca="1" ref="G40" ca="1">IF(G$32="","",SUMPRODUCT(LARGE(IFERROR(($C$13:$I$24=G$32)*($B$13:$H$24),""),ROW($A8))))</f>
        <v>19</v>
      </c>
      <c r="H40" s="11"/>
      <c r="I40" s="11" cm="1">
        <f t="array" aca="1" ref="I40" ca="1">IF(I$32="","",SUMPRODUCT(LARGE(IFERROR(($C$13:$I$24=I$32)*($B$13:$H$24),""),ROW($A8))))</f>
        <v>25</v>
      </c>
      <c r="J40" s="12"/>
      <c r="K40" s="11" cm="1">
        <f t="array" aca="1" ref="K40" ca="1">IF(K$32="","",SUMPRODUCT(LARGE(IFERROR(($C$13:$I$24=K$32)*($B$13:$H$24),""),ROW($A8))))</f>
        <v>0</v>
      </c>
      <c r="L40" s="12"/>
      <c r="M40" s="11" t="str" cm="1">
        <f t="array" aca="1" ref="M40" ca="1">IF(M$32="","",SUMPRODUCT(LARGE(IFERROR(($C$13:$I$24=M$32)*($B$13:$H$24),""),ROW($A8))))</f>
        <v/>
      </c>
      <c r="N40" s="12"/>
      <c r="O40" s="11" t="str" cm="1">
        <f t="array" aca="1" ref="O40" ca="1">IF(O$32="","",SUMPRODUCT(LARGE(IFERROR(($C$13:$I$24=O$32)*($B$13:$H$24),""),ROW($A8))))</f>
        <v/>
      </c>
      <c r="P40" s="12"/>
      <c r="Q40" s="11" t="str" cm="1">
        <f t="array" aca="1" ref="Q40" ca="1">IF(Q$32="","",SUMPRODUCT(LARGE(IFERROR(($C$13:$I$24=Q$32)*($B$13:$H$24),""),ROW($A8))))</f>
        <v/>
      </c>
      <c r="AA40" s="8" t="str">
        <f ca="1">OFFSET(C$13,MOD(ROWS($1:38)-1,ROWS(C$13:C$24)),INT((ROWS($1:38)-1)/(ROWS(C$13:C$24)))*2)</f>
        <v>TINTIN</v>
      </c>
    </row>
    <row r="41" spans="1:27" x14ac:dyDescent="0.3">
      <c r="A41" s="6"/>
      <c r="C41" s="11" cm="1">
        <f t="array" aca="1" ref="C41" ca="1">IF(C$32="","",SUMPRODUCT(LARGE(IFERROR(($C$13:$I$24=C$32)*($B$13:$H$24),""),ROW($A9))))</f>
        <v>10</v>
      </c>
      <c r="D41" s="11"/>
      <c r="E41" s="11" cm="1">
        <f t="array" aca="1" ref="E41" ca="1">IF(E$32="","",SUMPRODUCT(LARGE(IFERROR(($C$13:$I$24=E$32)*($B$13:$H$24),""),ROW($A9))))</f>
        <v>6</v>
      </c>
      <c r="F41" s="11"/>
      <c r="G41" s="11" cm="1">
        <f t="array" aca="1" ref="G41" ca="1">IF(G$32="","",SUMPRODUCT(LARGE(IFERROR(($C$13:$I$24=G$32)*($B$13:$H$24),""),ROW($A9))))</f>
        <v>13</v>
      </c>
      <c r="H41" s="11"/>
      <c r="I41" s="11" cm="1">
        <f t="array" aca="1" ref="I41" ca="1">IF(I$32="","",SUMPRODUCT(LARGE(IFERROR(($C$13:$I$24=I$32)*($B$13:$H$24),""),ROW($A9))))</f>
        <v>18</v>
      </c>
      <c r="J41" s="12"/>
      <c r="K41" s="11" cm="1">
        <f t="array" aca="1" ref="K41" ca="1">IF(K$32="","",SUMPRODUCT(LARGE(IFERROR(($C$13:$I$24=K$32)*($B$13:$H$24),""),ROW($A9))))</f>
        <v>0</v>
      </c>
      <c r="L41" s="12"/>
      <c r="M41" s="11" t="str" cm="1">
        <f t="array" aca="1" ref="M41" ca="1">IF(M$32="","",SUMPRODUCT(LARGE(IFERROR(($C$13:$I$24=M$32)*($B$13:$H$24),""),ROW($A9))))</f>
        <v/>
      </c>
      <c r="N41" s="12"/>
      <c r="O41" s="11" t="str" cm="1">
        <f t="array" aca="1" ref="O41" ca="1">IF(O$32="","",SUMPRODUCT(LARGE(IFERROR(($C$13:$I$24=O$32)*($B$13:$H$24),""),ROW($A9))))</f>
        <v/>
      </c>
      <c r="P41" s="12"/>
      <c r="Q41" s="11" t="str" cm="1">
        <f t="array" aca="1" ref="Q41" ca="1">IF(Q$32="","",SUMPRODUCT(LARGE(IFERROR(($C$13:$I$24=Q$32)*($B$13:$H$24),""),ROW($A9))))</f>
        <v/>
      </c>
      <c r="AA41" s="8" t="str">
        <f ca="1">OFFSET(C$13,MOD(ROWS($1:39)-1,ROWS(C$13:C$24)),INT((ROWS($1:39)-1)/(ROWS(C$13:C$24)))*2)</f>
        <v>ERIC</v>
      </c>
    </row>
    <row r="42" spans="1:27" x14ac:dyDescent="0.3">
      <c r="A42" s="6"/>
      <c r="C42" s="11" cm="1">
        <f t="array" aca="1" ref="C42" ca="1">IF(C$32="","",SUMPRODUCT(LARGE(IFERROR(($C$13:$I$24=C$32)*($B$13:$H$24),""),ROW($A10))))</f>
        <v>1</v>
      </c>
      <c r="D42" s="11"/>
      <c r="E42" s="11" cm="1">
        <f t="array" aca="1" ref="E42" ca="1">IF(E$32="","",SUMPRODUCT(LARGE(IFERROR(($C$13:$I$24=E$32)*($B$13:$H$24),""),ROW($A10))))</f>
        <v>4</v>
      </c>
      <c r="F42" s="11"/>
      <c r="G42" s="11" cm="1">
        <f t="array" aca="1" ref="G42" ca="1">IF(G$32="","",SUMPRODUCT(LARGE(IFERROR(($C$13:$I$24=G$32)*($B$13:$H$24),""),ROW($A10))))</f>
        <v>11</v>
      </c>
      <c r="H42" s="11"/>
      <c r="I42" s="11" cm="1">
        <f t="array" aca="1" ref="I42" ca="1">IF(I$32="","",SUMPRODUCT(LARGE(IFERROR(($C$13:$I$24=I$32)*($B$13:$H$24),""),ROW($A10))))</f>
        <v>16</v>
      </c>
      <c r="J42" s="12"/>
      <c r="K42" s="11" cm="1">
        <f t="array" aca="1" ref="K42" ca="1">IF(K$32="","",SUMPRODUCT(LARGE(IFERROR(($C$13:$I$24=K$32)*($B$13:$H$24),""),ROW($A10))))</f>
        <v>0</v>
      </c>
      <c r="L42" s="12"/>
      <c r="M42" s="11" t="str" cm="1">
        <f t="array" aca="1" ref="M42" ca="1">IF(M$32="","",SUMPRODUCT(LARGE(IFERROR(($C$13:$I$24=M$32)*($B$13:$H$24),""),ROW($A10))))</f>
        <v/>
      </c>
      <c r="N42" s="12"/>
      <c r="O42" s="11" t="str" cm="1">
        <f t="array" aca="1" ref="O42" ca="1">IF(O$32="","",SUMPRODUCT(LARGE(IFERROR(($C$13:$I$24=O$32)*($B$13:$H$24),""),ROW($A10))))</f>
        <v/>
      </c>
      <c r="P42" s="12"/>
      <c r="Q42" s="11" t="str" cm="1">
        <f t="array" aca="1" ref="Q42" ca="1">IF(Q$32="","",SUMPRODUCT(LARGE(IFERROR(($C$13:$I$24=Q$32)*($B$13:$H$24),""),ROW($A10))))</f>
        <v/>
      </c>
      <c r="AA42" s="8" t="str">
        <f ca="1">OFFSET(C$13,MOD(ROWS($1:40)-1,ROWS(C$13:C$24)),INT((ROWS($1:40)-1)/(ROWS(C$13:C$24)))*2)</f>
        <v>Jean</v>
      </c>
    </row>
    <row r="43" spans="1:27" x14ac:dyDescent="0.3">
      <c r="A43" s="6"/>
      <c r="C43" s="11" cm="1">
        <f t="array" aca="1" ref="C43" ca="1">IF(C$32="","",SUMPRODUCT(LARGE(IFERROR(($C$13:$I$24=C$32)*($B$13:$H$24),""),ROW($A11))))</f>
        <v>0</v>
      </c>
      <c r="D43" s="11"/>
      <c r="E43" s="11" cm="1">
        <f t="array" aca="1" ref="E43" ca="1">IF(E$32="","",SUMPRODUCT(LARGE(IFERROR(($C$13:$I$24=E$32)*($B$13:$H$24),""),ROW($A11))))</f>
        <v>0</v>
      </c>
      <c r="F43" s="11"/>
      <c r="G43" s="11" cm="1">
        <f t="array" aca="1" ref="G43" ca="1">IF(G$32="","",SUMPRODUCT(LARGE(IFERROR(($C$13:$I$24=G$32)*($B$13:$H$24),""),ROW($A11))))</f>
        <v>0</v>
      </c>
      <c r="H43" s="11"/>
      <c r="I43" s="11" cm="1">
        <f t="array" aca="1" ref="I43" ca="1">IF(I$32="","",SUMPRODUCT(LARGE(IFERROR(($C$13:$I$24=I$32)*($B$13:$H$24),""),ROW($A11))))</f>
        <v>0</v>
      </c>
      <c r="J43" s="12"/>
      <c r="K43" s="11" cm="1">
        <f t="array" aca="1" ref="K43" ca="1">IF(K$32="","",SUMPRODUCT(LARGE(IFERROR(($C$13:$I$24=K$32)*($B$13:$H$24),""),ROW($A11))))</f>
        <v>0</v>
      </c>
      <c r="L43" s="12"/>
      <c r="M43" s="11" t="str" cm="1">
        <f t="array" aca="1" ref="M43" ca="1">IF(M$32="","",SUMPRODUCT(LARGE(IFERROR(($C$13:$I$24=M$32)*($B$13:$H$24),""),ROW($A11))))</f>
        <v/>
      </c>
      <c r="N43" s="12"/>
      <c r="O43" s="11" t="str" cm="1">
        <f t="array" aca="1" ref="O43" ca="1">IF(O$32="","",SUMPRODUCT(LARGE(IFERROR(($C$13:$I$24=O$32)*($B$13:$H$24),""),ROW($A11))))</f>
        <v/>
      </c>
      <c r="P43" s="12"/>
      <c r="Q43" s="11" t="str" cm="1">
        <f t="array" aca="1" ref="Q43" ca="1">IF(Q$32="","",SUMPRODUCT(LARGE(IFERROR(($C$13:$I$24=Q$32)*($B$13:$H$24),""),ROW($A11))))</f>
        <v/>
      </c>
      <c r="AA43" s="8" t="str">
        <f ca="1">OFFSET(C$13,MOD(ROWS($1:41)-1,ROWS(C$13:C$24)),INT((ROWS($1:41)-1)/(ROWS(C$13:C$24)))*2)</f>
        <v>Jean</v>
      </c>
    </row>
    <row r="44" spans="1:27" x14ac:dyDescent="0.3">
      <c r="C44" s="11" cm="1">
        <f t="array" aca="1" ref="C44" ca="1">IF(C$32="","",SUMPRODUCT(LARGE(IFERROR(($C$13:$I$24=C$32)*($B$13:$H$24),""),ROW($A12))))</f>
        <v>0</v>
      </c>
      <c r="D44" s="11"/>
      <c r="E44" s="11" cm="1">
        <f t="array" aca="1" ref="E44" ca="1">IF(E$32="","",SUMPRODUCT(LARGE(IFERROR(($C$13:$I$24=E$32)*($B$13:$H$24),""),ROW($A12))))</f>
        <v>0</v>
      </c>
      <c r="F44" s="11"/>
      <c r="G44" s="11" cm="1">
        <f t="array" aca="1" ref="G44" ca="1">IF(G$32="","",SUMPRODUCT(LARGE(IFERROR(($C$13:$I$24=G$32)*($B$13:$H$24),""),ROW($A12))))</f>
        <v>0</v>
      </c>
      <c r="H44" s="11"/>
      <c r="I44" s="11" cm="1">
        <f t="array" aca="1" ref="I44" ca="1">IF(I$32="","",SUMPRODUCT(LARGE(IFERROR(($C$13:$I$24=I$32)*($B$13:$H$24),""),ROW($A12))))</f>
        <v>0</v>
      </c>
      <c r="J44" s="12"/>
      <c r="K44" s="11" cm="1">
        <f t="array" aca="1" ref="K44" ca="1">IF(K$32="","",SUMPRODUCT(LARGE(IFERROR(($C$13:$I$24=K$32)*($B$13:$H$24),""),ROW($A12))))</f>
        <v>0</v>
      </c>
      <c r="L44" s="12"/>
      <c r="M44" s="11" t="str" cm="1">
        <f t="array" aca="1" ref="M44" ca="1">IF(M$32="","",SUMPRODUCT(LARGE(IFERROR(($C$13:$I$24=M$32)*($B$13:$H$24),""),ROW($A12))))</f>
        <v/>
      </c>
      <c r="N44" s="12"/>
      <c r="O44" s="11" t="str" cm="1">
        <f t="array" aca="1" ref="O44" ca="1">IF(O$32="","",SUMPRODUCT(LARGE(IFERROR(($C$13:$I$24=O$32)*($B$13:$H$24),""),ROW($A12))))</f>
        <v/>
      </c>
      <c r="P44" s="12"/>
      <c r="Q44" s="11" t="str" cm="1">
        <f t="array" aca="1" ref="Q44" ca="1">IF(Q$32="","",SUMPRODUCT(LARGE(IFERROR(($C$13:$I$24=Q$32)*($B$13:$H$24),""),ROW($A12))))</f>
        <v/>
      </c>
      <c r="AA44" s="8" t="str">
        <f ca="1">OFFSET(C$13,MOD(ROWS($1:42)-1,ROWS(C$13:C$24)),INT((ROWS($1:42)-1)/(ROWS(C$13:C$24)))*2)</f>
        <v>ERIC</v>
      </c>
    </row>
    <row r="45" spans="1:27" x14ac:dyDescent="0.3">
      <c r="C45" s="11" cm="1">
        <f t="array" aca="1" ref="C45" ca="1">IF(C$32="","",SUMPRODUCT(LARGE(IFERROR(($C$13:$I$24=C$32)*($B$13:$H$24),""),ROW($A13))))</f>
        <v>0</v>
      </c>
      <c r="D45" s="11"/>
      <c r="E45" s="11" cm="1">
        <f t="array" aca="1" ref="E45" ca="1">IF(E$32="","",SUMPRODUCT(LARGE(IFERROR(($C$13:$I$24=E$32)*($B$13:$H$24),""),ROW($A13))))</f>
        <v>0</v>
      </c>
      <c r="F45" s="11"/>
      <c r="G45" s="11" cm="1">
        <f t="array" aca="1" ref="G45" ca="1">IF(G$32="","",SUMPRODUCT(LARGE(IFERROR(($C$13:$I$24=G$32)*($B$13:$H$24),""),ROW($A13))))</f>
        <v>0</v>
      </c>
      <c r="H45" s="11"/>
      <c r="I45" s="11" cm="1">
        <f t="array" aca="1" ref="I45" ca="1">IF(I$32="","",SUMPRODUCT(LARGE(IFERROR(($C$13:$I$24=I$32)*($B$13:$H$24),""),ROW($A13))))</f>
        <v>0</v>
      </c>
      <c r="J45" s="12"/>
      <c r="K45" s="11" cm="1">
        <f t="array" aca="1" ref="K45" ca="1">IF(K$32="","",SUMPRODUCT(LARGE(IFERROR(($C$13:$I$24=K$32)*($B$13:$H$24),""),ROW($A13))))</f>
        <v>0</v>
      </c>
      <c r="L45" s="12"/>
      <c r="M45" s="11" t="str" cm="1">
        <f t="array" aca="1" ref="M45" ca="1">IF(M$32="","",SUMPRODUCT(LARGE(IFERROR(($C$13:$I$24=M$32)*($B$13:$H$24),""),ROW($A13))))</f>
        <v/>
      </c>
      <c r="N45" s="12"/>
      <c r="O45" s="11" t="str" cm="1">
        <f t="array" aca="1" ref="O45" ca="1">IF(O$32="","",SUMPRODUCT(LARGE(IFERROR(($C$13:$I$24=O$32)*($B$13:$H$24),""),ROW($A13))))</f>
        <v/>
      </c>
      <c r="P45" s="12"/>
      <c r="Q45" s="11" t="str" cm="1">
        <f t="array" aca="1" ref="Q45" ca="1">IF(Q$32="","",SUMPRODUCT(LARGE(IFERROR(($C$13:$I$24=Q$32)*($B$13:$H$24),""),ROW($A13))))</f>
        <v/>
      </c>
      <c r="AA45" s="8" t="str">
        <f ca="1">OFFSET(C$13,MOD(ROWS($1:43)-1,ROWS(C$13:C$24)),INT((ROWS($1:43)-1)/(ROWS(C$13:C$24)))*2)</f>
        <v>TINTIN</v>
      </c>
    </row>
    <row r="46" spans="1:27" x14ac:dyDescent="0.3">
      <c r="C46" s="11" cm="1">
        <f t="array" aca="1" ref="C46" ca="1">IF(C$32="","",SUMPRODUCT(LARGE(IFERROR(($C$13:$I$24=C$32)*($B$13:$H$24),""),ROW($A14))))</f>
        <v>0</v>
      </c>
      <c r="D46" s="11"/>
      <c r="E46" s="11" cm="1">
        <f t="array" aca="1" ref="E46" ca="1">IF(E$32="","",SUMPRODUCT(LARGE(IFERROR(($C$13:$I$24=E$32)*($B$13:$H$24),""),ROW($A14))))</f>
        <v>0</v>
      </c>
      <c r="F46" s="11"/>
      <c r="G46" s="11" cm="1">
        <f t="array" aca="1" ref="G46" ca="1">IF(G$32="","",SUMPRODUCT(LARGE(IFERROR(($C$13:$I$24=G$32)*($B$13:$H$24),""),ROW($A14))))</f>
        <v>0</v>
      </c>
      <c r="H46" s="11"/>
      <c r="I46" s="11" cm="1">
        <f t="array" aca="1" ref="I46" ca="1">IF(I$32="","",SUMPRODUCT(LARGE(IFERROR(($C$13:$I$24=I$32)*($B$13:$H$24),""),ROW($A14))))</f>
        <v>0</v>
      </c>
      <c r="J46" s="12"/>
      <c r="K46" s="11" cm="1">
        <f t="array" aca="1" ref="K46" ca="1">IF(K$32="","",SUMPRODUCT(LARGE(IFERROR(($C$13:$I$24=K$32)*($B$13:$H$24),""),ROW($A14))))</f>
        <v>0</v>
      </c>
      <c r="L46" s="12"/>
      <c r="M46" s="11" t="str" cm="1">
        <f t="array" aca="1" ref="M46" ca="1">IF(M$32="","",SUMPRODUCT(LARGE(IFERROR(($C$13:$I$24=M$32)*($B$13:$H$24),""),ROW($A14))))</f>
        <v/>
      </c>
      <c r="N46" s="12"/>
      <c r="O46" s="11" t="str" cm="1">
        <f t="array" aca="1" ref="O46" ca="1">IF(O$32="","",SUMPRODUCT(LARGE(IFERROR(($C$13:$I$24=O$32)*($B$13:$H$24),""),ROW($A14))))</f>
        <v/>
      </c>
      <c r="P46" s="12"/>
      <c r="Q46" s="11" t="str" cm="1">
        <f t="array" aca="1" ref="Q46" ca="1">IF(Q$32="","",SUMPRODUCT(LARGE(IFERROR(($C$13:$I$24=Q$32)*($B$13:$H$24),""),ROW($A14))))</f>
        <v/>
      </c>
      <c r="AA46" s="8" t="str">
        <f ca="1">OFFSET(C$13,MOD(ROWS($1:44)-1,ROWS(C$13:C$24)),INT((ROWS($1:44)-1)/(ROWS(C$13:C$24)))*2)</f>
        <v>TINTIN</v>
      </c>
    </row>
    <row r="47" spans="1:27" x14ac:dyDescent="0.3">
      <c r="C47" s="11" cm="1">
        <f t="array" aca="1" ref="C47" ca="1">IF(C$32="","",SUMPRODUCT(LARGE(IFERROR(($C$13:$I$24=C$32)*($B$13:$H$24),""),ROW($A15))))</f>
        <v>0</v>
      </c>
      <c r="D47" s="11"/>
      <c r="E47" s="11" cm="1">
        <f t="array" aca="1" ref="E47" ca="1">IF(E$32="","",SUMPRODUCT(LARGE(IFERROR(($C$13:$I$24=E$32)*($B$13:$H$24),""),ROW($A15))))</f>
        <v>0</v>
      </c>
      <c r="F47" s="11"/>
      <c r="G47" s="11" cm="1">
        <f t="array" aca="1" ref="G47" ca="1">IF(G$32="","",SUMPRODUCT(LARGE(IFERROR(($C$13:$I$24=G$32)*($B$13:$H$24),""),ROW($A15))))</f>
        <v>0</v>
      </c>
      <c r="H47" s="11"/>
      <c r="I47" s="11" cm="1">
        <f t="array" aca="1" ref="I47" ca="1">IF(I$32="","",SUMPRODUCT(LARGE(IFERROR(($C$13:$I$24=I$32)*($B$13:$H$24),""),ROW($A15))))</f>
        <v>0</v>
      </c>
      <c r="J47" s="12"/>
      <c r="K47" s="11" cm="1">
        <f t="array" aca="1" ref="K47" ca="1">IF(K$32="","",SUMPRODUCT(LARGE(IFERROR(($C$13:$I$24=K$32)*($B$13:$H$24),""),ROW($A15))))</f>
        <v>0</v>
      </c>
      <c r="L47" s="12"/>
      <c r="M47" s="11" t="str" cm="1">
        <f t="array" aca="1" ref="M47" ca="1">IF(M$32="","",SUMPRODUCT(LARGE(IFERROR(($C$13:$I$24=M$32)*($B$13:$H$24),""),ROW($A15))))</f>
        <v/>
      </c>
      <c r="N47" s="12"/>
      <c r="O47" s="11" t="str" cm="1">
        <f t="array" aca="1" ref="O47" ca="1">IF(O$32="","",SUMPRODUCT(LARGE(IFERROR(($C$13:$I$24=O$32)*($B$13:$H$24),""),ROW($A15))))</f>
        <v/>
      </c>
      <c r="P47" s="12"/>
      <c r="Q47" s="11" t="str" cm="1">
        <f t="array" aca="1" ref="Q47" ca="1">IF(Q$32="","",SUMPRODUCT(LARGE(IFERROR(($C$13:$I$24=Q$32)*($B$13:$H$24),""),ROW($A15))))</f>
        <v/>
      </c>
      <c r="AA47" s="8" t="str">
        <f ca="1">OFFSET(C$13,MOD(ROWS($1:45)-1,ROWS(C$13:C$24)),INT((ROWS($1:45)-1)/(ROWS(C$13:C$24)))*2)</f>
        <v>TINTIN</v>
      </c>
    </row>
    <row r="48" spans="1:27" x14ac:dyDescent="0.3">
      <c r="C48" s="6"/>
      <c r="D48" s="6"/>
      <c r="E48" s="6"/>
      <c r="F48" s="6"/>
      <c r="G48" s="6"/>
      <c r="H48" s="6"/>
      <c r="I48" s="6"/>
      <c r="AA48" s="8" t="str">
        <f ca="1">OFFSET(C$13,MOD(ROWS($1:46)-1,ROWS(C$13:C$24)),INT((ROWS($1:46)-1)/(ROWS(C$13:C$24)))*2)</f>
        <v>TINTIN</v>
      </c>
    </row>
    <row r="49" spans="3:27" x14ac:dyDescent="0.3">
      <c r="C49" s="6"/>
      <c r="D49" s="6"/>
      <c r="E49" s="6"/>
      <c r="F49" s="6"/>
      <c r="G49" s="6"/>
      <c r="H49" s="6"/>
      <c r="I49" s="6"/>
      <c r="AA49" s="8" t="str">
        <f ca="1">OFFSET(C$13,MOD(ROWS($1:47)-1,ROWS(C$13:C$24)),INT((ROWS($1:47)-1)/(ROWS(C$13:C$24)))*2)</f>
        <v>Jean</v>
      </c>
    </row>
    <row r="50" spans="3:27" x14ac:dyDescent="0.3">
      <c r="C50" s="6"/>
      <c r="D50" s="6"/>
      <c r="E50" s="6"/>
      <c r="F50" s="6"/>
      <c r="G50" s="6"/>
      <c r="H50" s="6"/>
      <c r="I50" s="6"/>
      <c r="AA50" s="8" t="str">
        <f ca="1">OFFSET(C$13,MOD(ROWS($1:48)-1,ROWS(C$13:C$24)),INT((ROWS($1:48)-1)/(ROWS(C$13:C$24)))*2)</f>
        <v>tulipe</v>
      </c>
    </row>
    <row r="51" spans="3:27" x14ac:dyDescent="0.3">
      <c r="C51" s="6"/>
      <c r="D51" s="6"/>
      <c r="E51" s="6"/>
      <c r="F51" s="6"/>
      <c r="G51" s="6"/>
      <c r="H51" s="6"/>
      <c r="I51" s="6"/>
      <c r="AA51" s="8">
        <f ca="1">OFFSET(C$13,MOD(ROWS($1:49)-1,ROWS(C$13:C$24)),INT((ROWS($1:49)-1)/(ROWS(C$13:C$24)))*2)</f>
        <v>0</v>
      </c>
    </row>
    <row r="52" spans="3:27" x14ac:dyDescent="0.3">
      <c r="C52" s="6"/>
      <c r="D52" s="6"/>
      <c r="E52" s="6"/>
      <c r="F52" s="6"/>
      <c r="G52" s="6"/>
      <c r="H52" s="6"/>
      <c r="I52" s="6"/>
      <c r="AA52" s="8">
        <f ca="1">OFFSET(C$13,MOD(ROWS($1:50)-1,ROWS(C$13:C$24)),INT((ROWS($1:50)-1)/(ROWS(C$13:C$24)))*2)</f>
        <v>0</v>
      </c>
    </row>
    <row r="53" spans="3:27" x14ac:dyDescent="0.3">
      <c r="AA53" s="8">
        <f ca="1">OFFSET(C$13,MOD(ROWS($1:51)-1,ROWS(C$13:C$24)),INT((ROWS($1:51)-1)/(ROWS(C$13:C$24)))*2)</f>
        <v>0</v>
      </c>
    </row>
    <row r="54" spans="3:27" x14ac:dyDescent="0.3">
      <c r="AA54" s="8">
        <f ca="1">OFFSET(C$13,MOD(ROWS($1:52)-1,ROWS(C$13:C$24)),INT((ROWS($1:52)-1)/(ROWS(C$13:C$24)))*2)</f>
        <v>0</v>
      </c>
    </row>
    <row r="55" spans="3:27" x14ac:dyDescent="0.3">
      <c r="AA55" s="8">
        <f ca="1">OFFSET(C$13,MOD(ROWS($1:53)-1,ROWS(C$13:C$24)),INT((ROWS($1:53)-1)/(ROWS(C$13:C$24)))*2)</f>
        <v>0</v>
      </c>
    </row>
    <row r="56" spans="3:27" x14ac:dyDescent="0.3">
      <c r="AA56" s="8">
        <f ca="1">OFFSET(C$13,MOD(ROWS($1:54)-1,ROWS(C$13:C$24)),INT((ROWS($1:54)-1)/(ROWS(C$13:C$24)))*2)</f>
        <v>0</v>
      </c>
    </row>
    <row r="57" spans="3:27" x14ac:dyDescent="0.3">
      <c r="AA57" s="8">
        <f ca="1">OFFSET(C$13,MOD(ROWS($1:55)-1,ROWS(C$13:C$24)),INT((ROWS($1:55)-1)/(ROWS(C$13:C$24)))*2)</f>
        <v>0</v>
      </c>
    </row>
    <row r="58" spans="3:27" x14ac:dyDescent="0.3">
      <c r="AA58" s="8">
        <f ca="1">OFFSET(C$13,MOD(ROWS($1:56)-1,ROWS(C$13:C$24)),INT((ROWS($1:56)-1)/(ROWS(C$13:C$24)))*2)</f>
        <v>0</v>
      </c>
    </row>
    <row r="59" spans="3:27" x14ac:dyDescent="0.3">
      <c r="AA59" s="8">
        <f ca="1">OFFSET(C$13,MOD(ROWS($1:57)-1,ROWS(C$13:C$24)),INT((ROWS($1:57)-1)/(ROWS(C$13:C$24)))*2)</f>
        <v>0</v>
      </c>
    </row>
    <row r="60" spans="3:27" x14ac:dyDescent="0.3">
      <c r="AA60" s="8">
        <f ca="1">OFFSET(C$13,MOD(ROWS($1:58)-1,ROWS(C$13:C$24)),INT((ROWS($1:58)-1)/(ROWS(C$13:C$24)))*2)</f>
        <v>0</v>
      </c>
    </row>
    <row r="61" spans="3:27" x14ac:dyDescent="0.3">
      <c r="AA61" s="8">
        <f ca="1">OFFSET(C$13,MOD(ROWS($1:59)-1,ROWS(C$13:C$24)),INT((ROWS($1:59)-1)/(ROWS(C$13:C$24)))*2)</f>
        <v>0</v>
      </c>
    </row>
    <row r="62" spans="3:27" x14ac:dyDescent="0.3">
      <c r="AA62" s="8">
        <f ca="1">OFFSET(C$13,MOD(ROWS($1:60)-1,ROWS(C$13:C$24)),INT((ROWS($1:60)-1)/(ROWS(C$13:C$24)))*2)</f>
        <v>0</v>
      </c>
    </row>
    <row r="63" spans="3:27" x14ac:dyDescent="0.3">
      <c r="AA63" s="8">
        <f ca="1">OFFSET(C$13,MOD(ROWS($1:61)-1,ROWS(C$13:C$24)),INT((ROWS($1:61)-1)/(ROWS(C$13:C$24)))*2)</f>
        <v>0</v>
      </c>
    </row>
    <row r="64" spans="3:27" x14ac:dyDescent="0.3">
      <c r="AA64" s="8">
        <f ca="1">OFFSET(C$13,MOD(ROWS($1:62)-1,ROWS(C$13:C$24)),INT((ROWS($1:62)-1)/(ROWS(C$13:C$24)))*2)</f>
        <v>0</v>
      </c>
    </row>
    <row r="65" spans="27:27" x14ac:dyDescent="0.3">
      <c r="AA65" s="8">
        <f ca="1">OFFSET(C$13,MOD(ROWS($1:63)-1,ROWS(C$13:C$24)),INT((ROWS($1:63)-1)/(ROWS(C$13:C$24)))*2)</f>
        <v>0</v>
      </c>
    </row>
    <row r="66" spans="27:27" x14ac:dyDescent="0.3">
      <c r="AA66" s="8">
        <f ca="1">OFFSET(C$13,MOD(ROWS($1:64)-1,ROWS(C$13:C$24)),INT((ROWS($1:64)-1)/(ROWS(C$13:C$24)))*2)</f>
        <v>0</v>
      </c>
    </row>
    <row r="67" spans="27:27" x14ac:dyDescent="0.3">
      <c r="AA67" s="8">
        <f ca="1">OFFSET(C$13,MOD(ROWS($1:65)-1,ROWS(C$13:C$24)),INT((ROWS($1:65)-1)/(ROWS(C$13:C$24)))*2)</f>
        <v>0</v>
      </c>
    </row>
    <row r="68" spans="27:27" x14ac:dyDescent="0.3">
      <c r="AA68" s="8">
        <f ca="1">OFFSET(C$13,MOD(ROWS($1:66)-1,ROWS(C$13:C$24)),INT((ROWS($1:66)-1)/(ROWS(C$13:C$24)))*2)</f>
        <v>0</v>
      </c>
    </row>
    <row r="69" spans="27:27" x14ac:dyDescent="0.3">
      <c r="AA69" s="8">
        <f ca="1">OFFSET(C$13,MOD(ROWS($1:67)-1,ROWS(C$13:C$24)),INT((ROWS($1:67)-1)/(ROWS(C$13:C$24)))*2)</f>
        <v>0</v>
      </c>
    </row>
    <row r="70" spans="27:27" x14ac:dyDescent="0.3">
      <c r="AA70" s="8">
        <f ca="1">OFFSET(C$13,MOD(ROWS($1:68)-1,ROWS(C$13:C$24)),INT((ROWS($1:68)-1)/(ROWS(C$13:C$24)))*2)</f>
        <v>0</v>
      </c>
    </row>
    <row r="71" spans="27:27" x14ac:dyDescent="0.3">
      <c r="AA71" s="8">
        <f ca="1">OFFSET(C$13,MOD(ROWS($1:69)-1,ROWS(C$13:C$24)),INT((ROWS($1:69)-1)/(ROWS(C$13:C$24)))*2)</f>
        <v>0</v>
      </c>
    </row>
    <row r="72" spans="27:27" x14ac:dyDescent="0.3">
      <c r="AA72" s="8">
        <f ca="1">OFFSET(C$13,MOD(ROWS($1:70)-1,ROWS(C$13:C$24)),INT((ROWS($1:70)-1)/(ROWS(C$13:C$24)))*2)</f>
        <v>0</v>
      </c>
    </row>
    <row r="73" spans="27:27" x14ac:dyDescent="0.3">
      <c r="AA73" s="8">
        <f ca="1">OFFSET(C$13,MOD(ROWS($1:71)-1,ROWS(C$13:C$24)),INT((ROWS($1:71)-1)/(ROWS(C$13:C$24)))*2)</f>
        <v>0</v>
      </c>
    </row>
    <row r="74" spans="27:27" x14ac:dyDescent="0.3">
      <c r="AA74" s="8">
        <f ca="1">OFFSET(C$13,MOD(ROWS($1:72)-1,ROWS(C$13:C$24)),INT((ROWS($1:72)-1)/(ROWS(C$13:C$24)))*2)</f>
        <v>0</v>
      </c>
    </row>
    <row r="75" spans="27:27" x14ac:dyDescent="0.3">
      <c r="AA75" s="8">
        <f ca="1">OFFSET(C$13,MOD(ROWS($1:73)-1,ROWS(C$13:C$24)),INT((ROWS($1:73)-1)/(ROWS(C$13:C$24)))*2)</f>
        <v>0</v>
      </c>
    </row>
    <row r="76" spans="27:27" x14ac:dyDescent="0.3">
      <c r="AA76" s="8">
        <f ca="1">OFFSET(C$13,MOD(ROWS($1:74)-1,ROWS(C$13:C$24)),INT((ROWS($1:74)-1)/(ROWS(C$13:C$24)))*2)</f>
        <v>0</v>
      </c>
    </row>
    <row r="77" spans="27:27" x14ac:dyDescent="0.3">
      <c r="AA77" s="8">
        <f ca="1">OFFSET(C$13,MOD(ROWS($1:75)-1,ROWS(C$13:C$24)),INT((ROWS($1:75)-1)/(ROWS(C$13:C$24)))*2)</f>
        <v>0</v>
      </c>
    </row>
    <row r="78" spans="27:27" x14ac:dyDescent="0.3">
      <c r="AA78" s="8">
        <f ca="1">OFFSET(C$13,MOD(ROWS($1:76)-1,ROWS(C$13:C$24)),INT((ROWS($1:76)-1)/(ROWS(C$13:C$24)))*2)</f>
        <v>0</v>
      </c>
    </row>
    <row r="79" spans="27:27" x14ac:dyDescent="0.3">
      <c r="AA79" s="8">
        <f ca="1">OFFSET(C$13,MOD(ROWS($1:77)-1,ROWS(C$13:C$24)),INT((ROWS($1:77)-1)/(ROWS(C$13:C$24)))*2)</f>
        <v>0</v>
      </c>
    </row>
  </sheetData>
  <mergeCells count="1">
    <mergeCell ref="C29:I2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gilles</cp:lastModifiedBy>
  <dcterms:created xsi:type="dcterms:W3CDTF">2022-11-21T19:23:12Z</dcterms:created>
  <dcterms:modified xsi:type="dcterms:W3CDTF">2022-11-22T20:09:08Z</dcterms:modified>
</cp:coreProperties>
</file>