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DEA8715-48B2-440F-B0F3-76916E09E3B7}" xr6:coauthVersionLast="47" xr6:coauthVersionMax="47" xr10:uidLastSave="{00000000-0000-0000-0000-000000000000}"/>
  <bookViews>
    <workbookView xWindow="-108" yWindow="-108" windowWidth="23256" windowHeight="12576" xr2:uid="{3F16C636-C7DE-40E1-BBFB-DC728939A397}"/>
  </bookViews>
  <sheets>
    <sheet name="Recherche" sheetId="1" r:id="rId1"/>
    <sheet name="Liste" sheetId="2" r:id="rId2"/>
  </sheets>
  <definedNames>
    <definedName name="tabloliste">Liste!$A$2:$A$4</definedName>
    <definedName name="tablosource">Recherche!$A$2:$A$13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2" i="1"/>
  <c r="E3" i="1" a="1"/>
  <c r="E3" i="1" s="1"/>
  <c r="E4" i="1" a="1"/>
  <c r="E4" i="1"/>
  <c r="E5" i="1" a="1"/>
  <c r="E5" i="1" s="1"/>
  <c r="E6" i="1" a="1"/>
  <c r="E6" i="1"/>
  <c r="E7" i="1" a="1"/>
  <c r="E7" i="1" s="1"/>
  <c r="E8" i="1" a="1"/>
  <c r="E8" i="1"/>
  <c r="E9" i="1" a="1"/>
  <c r="E9" i="1" s="1"/>
  <c r="E10" i="1" a="1"/>
  <c r="E10" i="1"/>
  <c r="E11" i="1" a="1"/>
  <c r="E11" i="1" s="1"/>
  <c r="E12" i="1" a="1"/>
  <c r="E12" i="1"/>
  <c r="E13" i="1" a="1"/>
  <c r="E13" i="1" s="1"/>
  <c r="E14" i="1" a="1"/>
  <c r="E14" i="1" s="1"/>
  <c r="E15" i="1" a="1"/>
  <c r="E15" i="1" s="1"/>
  <c r="E16" i="1" a="1"/>
  <c r="E16" i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<sst xmlns="http://schemas.openxmlformats.org/spreadsheetml/2006/main" count="36" uniqueCount="23">
  <si>
    <t>Nom du groupe</t>
  </si>
  <si>
    <t>Jambon beurre</t>
  </si>
  <si>
    <t>Sandwich</t>
  </si>
  <si>
    <t>Poulet mayo</t>
  </si>
  <si>
    <t>Frites</t>
  </si>
  <si>
    <t>Termes de recherche</t>
  </si>
  <si>
    <t>Canard</t>
  </si>
  <si>
    <t>Fruit</t>
  </si>
  <si>
    <t>Viande</t>
  </si>
  <si>
    <t>Canard laqué</t>
  </si>
  <si>
    <t>Blanquette de veau</t>
  </si>
  <si>
    <t>Boeuf bourguignon</t>
  </si>
  <si>
    <t>Poulet à la moutarde</t>
  </si>
  <si>
    <t>Banane flambée</t>
  </si>
  <si>
    <t>Abricot chocolat</t>
  </si>
  <si>
    <t>Tarte aux pommes</t>
  </si>
  <si>
    <t>Frites mayonnaise</t>
  </si>
  <si>
    <t>Emmental et jambon</t>
  </si>
  <si>
    <t>Negatif</t>
  </si>
  <si>
    <t>Chantilly</t>
  </si>
  <si>
    <t xml:space="preserve">liste nettoyée </t>
  </si>
  <si>
    <t>Fraise Chantilly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</si>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</sst>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4" borderId="0" xfId="0" applyFill="1"/>
    <xf numFmtId="0" fontId="0" fillId="3" borderId="1" xfId="0" applyFont="1" applyFill="1" applyBorder="1"/>
    <xf numFmtId="0" fontId="0" fillId="0" borderId="1" xfId="0" applyFont="1" applyBorder="1"/>
    <xf numFmtId="0" fontId="1" fillId="2" borderId="0" xfId="0" applyFont="1" applyFill="1" applyBorder="1"/>
    <xf numFmtId="0" fontId="0" fillId="5" borderId="0" xfId="0" applyFill="1"/>
    <xf numFmtId="0" fontId="0" fillId="5" borderId="2" xfId="0" applyFill="1" applyBorder="1"/>
    <xf numFmtId="0" fontId="0" fillId="5" borderId="3" xfId="0" applyFill="1" applyBorder="1"/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AB51AE-0502-45E8-8444-8E77791DF197}" name="Tableau2" displayName="Tableau2" ref="A1:B13" totalsRowShown="0" headerRowDxfId="7" dataDxfId="8" tableBorderDxfId="11">
  <autoFilter ref="A1:B13" xr:uid="{6DAB51AE-0502-45E8-8444-8E77791DF197}"/>
  <tableColumns count="2">
    <tableColumn id="1" xr3:uid="{1A4EFB5E-B7D4-4653-8969-6913F3E6A1B5}" name="Termes de recherche" dataDxfId="10"/>
    <tableColumn id="2" xr3:uid="{F029937A-631F-479B-A0F5-8E38E0CC16C4}" name="Nom du group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67892F-BC8A-47BF-974C-E7DF200D2137}" name="Tableau3" displayName="Tableau3" ref="E1:F19" totalsRowShown="0" headerRowDxfId="3" dataDxfId="2" tableBorderDxfId="6">
  <autoFilter ref="E1:F19" xr:uid="{F967892F-BC8A-47BF-974C-E7DF200D2137}"/>
  <tableColumns count="2">
    <tableColumn id="1" xr3:uid="{47A62F37-2D87-443A-8A2D-8FFA2DE42375}" name="liste nettoyée " dataDxfId="5"/>
    <tableColumn id="2" xr3:uid="{86F15345-D280-43C2-B860-FEE67AA1ACF0}" name="Colonne1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7EE81E4-3D4C-4B6F-8B9F-DD3DAE783A2B}" name="Tableau4" displayName="Tableau4" ref="A1:B4" totalsRowShown="0" headerRowDxfId="0" tableBorderDxfId="1">
  <autoFilter ref="A1:B4" xr:uid="{B7EE81E4-3D4C-4B6F-8B9F-DD3DAE783A2B}"/>
  <tableColumns count="2">
    <tableColumn id="1" xr3:uid="{B79DF490-C8FC-4DE6-90B2-87234990DFEA}" name="Negatif"/>
    <tableColumn id="2" xr3:uid="{63C8A81C-4A3A-453D-B97B-E4980BE99549}" name="Nom du grou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8207A-7C61-42BD-A5BE-712151847BF4}">
  <dimension ref="A1:F19"/>
  <sheetViews>
    <sheetView tabSelected="1" workbookViewId="0">
      <selection activeCell="I8" sqref="I8"/>
    </sheetView>
  </sheetViews>
  <sheetFormatPr baseColWidth="10" defaultRowHeight="14.4" x14ac:dyDescent="0.3"/>
  <cols>
    <col min="1" max="1" width="22.5546875" customWidth="1"/>
    <col min="2" max="2" width="27.44140625" customWidth="1"/>
    <col min="5" max="5" width="23.33203125" customWidth="1"/>
  </cols>
  <sheetData>
    <row r="1" spans="1:6" x14ac:dyDescent="0.3">
      <c r="A1" s="4" t="s">
        <v>5</v>
      </c>
      <c r="B1" s="4" t="s">
        <v>0</v>
      </c>
      <c r="E1" s="5" t="s">
        <v>20</v>
      </c>
      <c r="F1" s="5" t="s">
        <v>22</v>
      </c>
    </row>
    <row r="2" spans="1:6" x14ac:dyDescent="0.3">
      <c r="A2" s="2" t="s">
        <v>1</v>
      </c>
      <c r="B2" s="2" t="s">
        <v>2</v>
      </c>
      <c r="E2" s="6" t="str" cm="1">
        <f t="array" ref="E2">IFERROR(INDEX(tablosource,SMALL(IF(FREQUENCY(IF(ISNUMBER(SEARCH(TRANSPOSE(tabloliste),tablosource)),"",ROW(tablosource)),ROW(tablosource))&lt;COUNTA(tabloliste),"",ROW(tablosource)-1),ROW(A1))),"")</f>
        <v>Jambon beurre</v>
      </c>
      <c r="F2" s="6" t="str">
        <f>IFERROR(VLOOKUP(E2,Tableau2[],2,0),"")</f>
        <v>Sandwich</v>
      </c>
    </row>
    <row r="3" spans="1:6" x14ac:dyDescent="0.3">
      <c r="A3" s="3" t="s">
        <v>3</v>
      </c>
      <c r="B3" s="3" t="s">
        <v>2</v>
      </c>
      <c r="E3" s="6" t="str" cm="1">
        <f t="array" ref="E3">IFERROR(INDEX(tablosource,SMALL(IF(FREQUENCY(IF(ISNUMBER(SEARCH(TRANSPOSE(tabloliste),tablosource)),"",ROW(tablosource)),ROW(tablosource))&lt;COUNTA(tabloliste),"",ROW(tablosource)-1),ROW(A2))),"")</f>
        <v>Poulet mayo</v>
      </c>
      <c r="F3" s="6" t="str">
        <f>IFERROR(VLOOKUP(E3,Tableau2[],2,0),"")</f>
        <v>Sandwich</v>
      </c>
    </row>
    <row r="4" spans="1:6" x14ac:dyDescent="0.3">
      <c r="A4" s="2" t="s">
        <v>16</v>
      </c>
      <c r="B4" s="2" t="s">
        <v>2</v>
      </c>
      <c r="C4" s="1"/>
      <c r="E4" s="6" t="str" cm="1">
        <f t="array" ref="E4">IFERROR(INDEX(tablosource,SMALL(IF(FREQUENCY(IF(ISNUMBER(SEARCH(TRANSPOSE(tabloliste),tablosource)),"",ROW(tablosource)),ROW(tablosource))&lt;COUNTA(tabloliste),"",ROW(tablosource)-1),ROW(A3))),"")</f>
        <v>Emmental et jambon</v>
      </c>
      <c r="F4" s="6" t="str">
        <f>IFERROR(VLOOKUP(E4,Tableau2[],2,0),"")</f>
        <v>Sandwich</v>
      </c>
    </row>
    <row r="5" spans="1:6" x14ac:dyDescent="0.3">
      <c r="A5" s="3" t="s">
        <v>17</v>
      </c>
      <c r="B5" s="3" t="s">
        <v>2</v>
      </c>
      <c r="E5" s="6" t="str" cm="1">
        <f t="array" ref="E5">IFERROR(INDEX(tablosource,SMALL(IF(FREQUENCY(IF(ISNUMBER(SEARCH(TRANSPOSE(tabloliste),tablosource)),"",ROW(tablosource)),ROW(tablosource))&lt;COUNTA(tabloliste),"",ROW(tablosource)-1),ROW(A4))),"")</f>
        <v>Tarte aux pommes</v>
      </c>
      <c r="F5" s="6" t="str">
        <f>IFERROR(VLOOKUP(E5,Tableau2[],2,0),"")</f>
        <v>Fruit</v>
      </c>
    </row>
    <row r="6" spans="1:6" x14ac:dyDescent="0.3">
      <c r="A6" s="2" t="s">
        <v>15</v>
      </c>
      <c r="B6" s="2" t="s">
        <v>7</v>
      </c>
      <c r="E6" s="6" t="str" cm="1">
        <f t="array" ref="E6">IFERROR(INDEX(tablosource,SMALL(IF(FREQUENCY(IF(ISNUMBER(SEARCH(TRANSPOSE(tabloliste),tablosource)),"",ROW(tablosource)),ROW(tablosource))&lt;COUNTA(tabloliste),"",ROW(tablosource)-1),ROW(A5))),"")</f>
        <v>Abricot chocolat</v>
      </c>
      <c r="F6" s="6" t="str">
        <f>IFERROR(VLOOKUP(E6,Tableau2[],2,0),"")</f>
        <v>Fruit</v>
      </c>
    </row>
    <row r="7" spans="1:6" x14ac:dyDescent="0.3">
      <c r="A7" s="3" t="s">
        <v>21</v>
      </c>
      <c r="B7" s="3" t="s">
        <v>7</v>
      </c>
      <c r="C7" s="1"/>
      <c r="E7" s="6" t="str" cm="1">
        <f t="array" ref="E7">IFERROR(INDEX(tablosource,SMALL(IF(FREQUENCY(IF(ISNUMBER(SEARCH(TRANSPOSE(tabloliste),tablosource)),"",ROW(tablosource)),ROW(tablosource))&lt;COUNTA(tabloliste),"",ROW(tablosource)-1),ROW(A6))),"")</f>
        <v>Banane flambée</v>
      </c>
      <c r="F7" s="6" t="str">
        <f>IFERROR(VLOOKUP(E7,Tableau2[],2,0),"")</f>
        <v>Fruit</v>
      </c>
    </row>
    <row r="8" spans="1:6" x14ac:dyDescent="0.3">
      <c r="A8" s="2" t="s">
        <v>14</v>
      </c>
      <c r="B8" s="2" t="s">
        <v>7</v>
      </c>
      <c r="E8" s="6" t="str" cm="1">
        <f t="array" ref="E8">IFERROR(INDEX(tablosource,SMALL(IF(FREQUENCY(IF(ISNUMBER(SEARCH(TRANSPOSE(tabloliste),tablosource)),"",ROW(tablosource)),ROW(tablosource))&lt;COUNTA(tabloliste),"",ROW(tablosource)-1),ROW(A7))),"")</f>
        <v>Poulet à la moutarde</v>
      </c>
      <c r="F8" s="6" t="str">
        <f>IFERROR(VLOOKUP(E8,Tableau2[],2,0),"")</f>
        <v>Viande</v>
      </c>
    </row>
    <row r="9" spans="1:6" x14ac:dyDescent="0.3">
      <c r="A9" s="3" t="s">
        <v>13</v>
      </c>
      <c r="B9" s="3" t="s">
        <v>7</v>
      </c>
      <c r="E9" s="6" t="str" cm="1">
        <f t="array" ref="E9">IFERROR(INDEX(tablosource,SMALL(IF(FREQUENCY(IF(ISNUMBER(SEARCH(TRANSPOSE(tabloliste),tablosource)),"",ROW(tablosource)),ROW(tablosource))&lt;COUNTA(tabloliste),"",ROW(tablosource)-1),ROW(A8))),"")</f>
        <v>Boeuf bourguignon</v>
      </c>
      <c r="F9" s="6" t="str">
        <f>IFERROR(VLOOKUP(E9,Tableau2[],2,0),"")</f>
        <v>Viande</v>
      </c>
    </row>
    <row r="10" spans="1:6" x14ac:dyDescent="0.3">
      <c r="A10" s="2" t="s">
        <v>12</v>
      </c>
      <c r="B10" s="2" t="s">
        <v>8</v>
      </c>
      <c r="E10" s="6" t="str" cm="1">
        <f t="array" ref="E10">IFERROR(INDEX(tablosource,SMALL(IF(FREQUENCY(IF(ISNUMBER(SEARCH(TRANSPOSE(tabloliste),tablosource)),"",ROW(tablosource)),ROW(tablosource))&lt;COUNTA(tabloliste),"",ROW(tablosource)-1),ROW(A9))),"")</f>
        <v>Blanquette de veau</v>
      </c>
      <c r="F10" s="6" t="str">
        <f>IFERROR(VLOOKUP(E10,Tableau2[],2,0),"")</f>
        <v>Viande</v>
      </c>
    </row>
    <row r="11" spans="1:6" x14ac:dyDescent="0.3">
      <c r="A11" s="3" t="s">
        <v>11</v>
      </c>
      <c r="B11" s="3" t="s">
        <v>8</v>
      </c>
      <c r="E11" s="6" t="str" cm="1">
        <f t="array" ref="E11">IFERROR(INDEX(tablosource,SMALL(IF(FREQUENCY(IF(ISNUMBER(SEARCH(TRANSPOSE(tabloliste),tablosource)),"",ROW(tablosource)),ROW(tablosource))&lt;COUNTA(tabloliste),"",ROW(tablosource)-1),ROW(A10))),"")</f>
        <v/>
      </c>
      <c r="F11" s="6" t="str">
        <f>IFERROR(VLOOKUP(E11,Tableau2[],2,0),"")</f>
        <v/>
      </c>
    </row>
    <row r="12" spans="1:6" x14ac:dyDescent="0.3">
      <c r="A12" s="2" t="s">
        <v>10</v>
      </c>
      <c r="B12" s="2" t="s">
        <v>8</v>
      </c>
      <c r="E12" s="6" t="str" cm="1">
        <f t="array" ref="E12">IFERROR(INDEX(tablosource,SMALL(IF(FREQUENCY(IF(ISNUMBER(SEARCH(TRANSPOSE(tabloliste),tablosource)),"",ROW(tablosource)),ROW(tablosource))&lt;COUNTA(tabloliste),"",ROW(tablosource)-1),ROW(A11))),"")</f>
        <v/>
      </c>
      <c r="F12" s="6" t="str">
        <f>IFERROR(VLOOKUP(E12,Tableau2[],2,0),"")</f>
        <v/>
      </c>
    </row>
    <row r="13" spans="1:6" x14ac:dyDescent="0.3">
      <c r="A13" s="3" t="s">
        <v>9</v>
      </c>
      <c r="B13" s="3" t="s">
        <v>8</v>
      </c>
      <c r="C13" s="1"/>
      <c r="E13" s="6" t="str" cm="1">
        <f t="array" ref="E13">IFERROR(INDEX(tablosource,SMALL(IF(FREQUENCY(IF(ISNUMBER(SEARCH(TRANSPOSE(tabloliste),tablosource)),"",ROW(tablosource)),ROW(tablosource))&lt;COUNTA(tabloliste),"",ROW(tablosource)-1),ROW(A12))),"")</f>
        <v/>
      </c>
      <c r="F13" s="6" t="str">
        <f>IFERROR(VLOOKUP(E13,Tableau2[],2,0),"")</f>
        <v/>
      </c>
    </row>
    <row r="14" spans="1:6" x14ac:dyDescent="0.3">
      <c r="E14" s="6" t="str" cm="1">
        <f t="array" ref="E14">IFERROR(INDEX(tablosource,SMALL(IF(FREQUENCY(IF(ISNUMBER(SEARCH(TRANSPOSE(tabloliste),tablosource)),"",ROW(tablosource)),ROW(tablosource))&lt;COUNTA(tabloliste),"",ROW(tablosource)-1),ROW(A13))),"")</f>
        <v/>
      </c>
      <c r="F14" s="6" t="str">
        <f>IFERROR(VLOOKUP(E14,Tableau2[],2,0),"")</f>
        <v/>
      </c>
    </row>
    <row r="15" spans="1:6" x14ac:dyDescent="0.3">
      <c r="E15" s="6" t="str" cm="1">
        <f t="array" ref="E15">IFERROR(INDEX(tablosource,SMALL(IF(FREQUENCY(IF(ISNUMBER(SEARCH(TRANSPOSE(tabloliste),tablosource)),"",ROW(tablosource)),ROW(tablosource))&lt;COUNTA(tabloliste),"",ROW(tablosource)-1),ROW(A14))),"")</f>
        <v/>
      </c>
      <c r="F15" s="6" t="str">
        <f>IFERROR(VLOOKUP(E15,Tableau2[],2,0),"")</f>
        <v/>
      </c>
    </row>
    <row r="16" spans="1:6" x14ac:dyDescent="0.3">
      <c r="E16" s="6" t="str" cm="1">
        <f t="array" ref="E16">IFERROR(INDEX(tablosource,SMALL(IF(FREQUENCY(IF(ISNUMBER(SEARCH(TRANSPOSE(tabloliste),tablosource)),"",ROW(tablosource)),ROW(tablosource))&lt;COUNTA(tabloliste),"",ROW(tablosource)-1),ROW(A15))),"")</f>
        <v/>
      </c>
      <c r="F16" s="6" t="str">
        <f>IFERROR(VLOOKUP(E16,Tableau2[],2,0),"")</f>
        <v/>
      </c>
    </row>
    <row r="17" spans="5:6" x14ac:dyDescent="0.3">
      <c r="E17" s="6"/>
      <c r="F17" s="6"/>
    </row>
    <row r="18" spans="5:6" x14ac:dyDescent="0.3">
      <c r="E18" s="6"/>
      <c r="F18" s="6"/>
    </row>
    <row r="19" spans="5:6" x14ac:dyDescent="0.3">
      <c r="E19" s="7"/>
      <c r="F19" s="7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28FE2-3B5E-4A98-8DDE-C9EB42AE290D}">
  <dimension ref="A1:B4"/>
  <sheetViews>
    <sheetView workbookViewId="0">
      <selection activeCell="I11" sqref="I11"/>
    </sheetView>
  </sheetViews>
  <sheetFormatPr baseColWidth="10" defaultRowHeight="14.4" x14ac:dyDescent="0.3"/>
  <cols>
    <col min="2" max="2" width="16.88671875" customWidth="1"/>
  </cols>
  <sheetData>
    <row r="1" spans="1:2" x14ac:dyDescent="0.3">
      <c r="A1" s="4" t="s">
        <v>18</v>
      </c>
      <c r="B1" s="4" t="s">
        <v>0</v>
      </c>
    </row>
    <row r="2" spans="1:2" x14ac:dyDescent="0.3">
      <c r="A2" s="2" t="s">
        <v>4</v>
      </c>
      <c r="B2" s="2" t="s">
        <v>2</v>
      </c>
    </row>
    <row r="3" spans="1:2" x14ac:dyDescent="0.3">
      <c r="A3" s="3" t="s">
        <v>19</v>
      </c>
      <c r="B3" s="3" t="s">
        <v>7</v>
      </c>
    </row>
    <row r="4" spans="1:2" x14ac:dyDescent="0.3">
      <c r="A4" s="2" t="s">
        <v>6</v>
      </c>
      <c r="B4" s="2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Recherche</vt:lpstr>
      <vt:lpstr>Liste</vt:lpstr>
      <vt:lpstr>tabloliste</vt:lpstr>
      <vt:lpstr>tablosource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Arauzo</dc:creator>
  <cp:lastModifiedBy>gilles</cp:lastModifiedBy>
  <dcterms:created xsi:type="dcterms:W3CDTF">2022-11-04T10:27:00Z</dcterms:created>
  <dcterms:modified xsi:type="dcterms:W3CDTF">2022-11-04T16:28:45Z</dcterms:modified>
</cp:coreProperties>
</file>