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A235D785-0DB6-4416-8660-6CB90D0394B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1" l="1"/>
  <c r="E2" i="1" s="1"/>
  <c r="J6" i="1" a="1"/>
  <c r="J8" i="1" a="1"/>
  <c r="J4" i="1" a="1"/>
  <c r="J3" i="1" a="1"/>
  <c r="J5" i="1" a="1"/>
  <c r="J7" i="1" a="1"/>
  <c r="J2" i="1" a="1"/>
  <c r="J7" i="1" l="1"/>
  <c r="J5" i="1"/>
  <c r="J3" i="1"/>
  <c r="J4" i="1"/>
  <c r="J8" i="1"/>
  <c r="J6" i="1"/>
  <c r="J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<sst xmlns="http://schemas.openxmlformats.org/spreadsheetml/2006/main" count="6" uniqueCount="6">
  <si>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SEMAINE n°</t>
  </si>
  <si>
    <t>année</t>
  </si>
  <si>
    <t>&gt;&gt;&gt;&gt;&gt;&gt;</t>
  </si>
  <si>
    <t>jour (lundi=1, …, dimanche=7)</t>
  </si>
  <si>
    <t>les dates de la semaine en B2</t>
  </si>
  <si>
    <t xml:space="preserve">nota  : l'ancienne formule empirique est le seul moyen de confectionner une matrice de n° de semaine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</si>
</sst>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7" formatCode="dddd/dd/mm/yyyy"/>
  </numFmts>
  <fonts count="2" x14ac:knownFonts="1">
    <font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164" fontId="1" fillId="0" borderId="0" xfId="0" applyNumberFormat="1" applyFont="1"/>
    <xf numFmtId="0" fontId="0" fillId="3" borderId="0" xfId="0" applyFill="1" applyAlignment="1">
      <alignment horizontal="center"/>
    </xf>
    <xf numFmtId="0" fontId="1" fillId="0" borderId="0" xfId="0" applyFont="1"/>
    <xf numFmtId="14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2560320</xdr:colOff>
      <xdr:row>2</xdr:row>
      <xdr:rowOff>0</xdr:rowOff>
    </xdr:from>
    <xdr:to>
      <xdr:col>9</xdr:col>
      <xdr:colOff>449580</xdr:colOff>
      <xdr:row>5</xdr:row>
      <xdr:rowOff>99060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2649189-B9F9-3F71-2B55-4C66412D4658}"/>
            </a:ext>
          </a:extLst>
        </xdr:cNvPr>
        <xdr:cNvCxnSpPr/>
      </xdr:nvCxnSpPr>
      <xdr:spPr>
        <a:xfrm flipH="1" flipV="1">
          <a:off x="6027420" y="510540"/>
          <a:ext cx="4511040" cy="647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J17"/>
  <sheetViews>
    <sheetView tabSelected="1" workbookViewId="0">
      <selection activeCell="J17" sqref="J17"/>
    </sheetView>
  </sheetViews>
  <sheetFormatPr baseColWidth="10" defaultColWidth="11.44140625" defaultRowHeight="14.4" x14ac:dyDescent="0.3"/>
  <cols>
    <col min="1" max="1" width="27.6640625" bestFit="1" customWidth="1"/>
    <col min="4" max="4" width="39.33203125" bestFit="1" customWidth="1"/>
    <col min="10" max="10" width="25.5546875" customWidth="1"/>
  </cols>
  <sheetData>
    <row r="1" spans="1:10" x14ac:dyDescent="0.3">
      <c r="A1" s="1" t="s">
        <v>1</v>
      </c>
      <c r="B1" s="3">
        <v>2022</v>
      </c>
      <c r="J1" t="s">
        <v>4</v>
      </c>
    </row>
    <row r="2" spans="1:10" ht="25.8" x14ac:dyDescent="0.5">
      <c r="A2" s="1" t="s">
        <v>0</v>
      </c>
      <c r="B2" s="3">
        <v>2</v>
      </c>
      <c r="C2" t="s">
        <v>2</v>
      </c>
      <c r="D2" s="2">
        <f>DATE(B1,1,4)-WEEKDAY(DATE(B1,1,4),3)+B2*7+B3-8</f>
        <v>44575</v>
      </c>
      <c r="E2" s="4">
        <f>_xlfn.ISOWEEKNUM(D2)</f>
        <v>2</v>
      </c>
      <c r="H2" s="5"/>
      <c r="J2" s="6" cm="1">
        <f t="array" aca="1" ref="J2" ca="1">SMALL(IF(INT(MOD(INT((ROW(INDIRECT(DATE(B$1,1,1)&amp;":"&amp;DATE(B$1,12,31)))-2)/7)+0.6,52+5/28))+1=B$2,ROW(INDIRECT(DATE(B$1,1,1)&amp;":"&amp;DATE(B$1,12,31))),""),ROW(A1))</f>
        <v>44571</v>
      </c>
    </row>
    <row r="3" spans="1:10" x14ac:dyDescent="0.3">
      <c r="A3" s="1" t="s">
        <v>3</v>
      </c>
      <c r="B3" s="3">
        <v>5</v>
      </c>
      <c r="H3" s="5"/>
      <c r="J3" s="6" cm="1">
        <f t="array" aca="1" ref="J3" ca="1">SMALL(IF(INT(MOD(INT((ROW(INDIRECT(DATE(B$1,1,1)&amp;":"&amp;DATE(B$1,12,31)))-2)/7)+0.6,52+5/28))+1=B$2,ROW(INDIRECT(DATE(B$1,1,1)&amp;":"&amp;DATE(B$1,12,31))),""),ROW(A2))</f>
        <v>44572</v>
      </c>
    </row>
    <row r="4" spans="1:10" x14ac:dyDescent="0.3">
      <c r="H4" s="5"/>
      <c r="J4" s="6" cm="1">
        <f t="array" aca="1" ref="J4" ca="1">SMALL(IF(INT(MOD(INT((ROW(INDIRECT(DATE(B$1,1,1)&amp;":"&amp;DATE(B$1,12,31)))-2)/7)+0.6,52+5/28))+1=B$2,ROW(INDIRECT(DATE(B$1,1,1)&amp;":"&amp;DATE(B$1,12,31))),""),ROW(A3))</f>
        <v>44573</v>
      </c>
    </row>
    <row r="5" spans="1:10" x14ac:dyDescent="0.3">
      <c r="H5" s="5"/>
      <c r="J5" s="6" cm="1">
        <f t="array" aca="1" ref="J5" ca="1">SMALL(IF(INT(MOD(INT((ROW(INDIRECT(DATE(B$1,1,1)&amp;":"&amp;DATE(B$1,12,31)))-2)/7)+0.6,52+5/28))+1=B$2,ROW(INDIRECT(DATE(B$1,1,1)&amp;":"&amp;DATE(B$1,12,31))),""),ROW(A4))</f>
        <v>44574</v>
      </c>
    </row>
    <row r="6" spans="1:10" x14ac:dyDescent="0.3">
      <c r="H6" s="5"/>
      <c r="J6" s="6" cm="1">
        <f t="array" aca="1" ref="J6" ca="1">SMALL(IF(INT(MOD(INT((ROW(INDIRECT(DATE(B$1,1,1)&amp;":"&amp;DATE(B$1,12,31)))-2)/7)+0.6,52+5/28))+1=B$2,ROW(INDIRECT(DATE(B$1,1,1)&amp;":"&amp;DATE(B$1,12,31))),""),ROW(A5))</f>
        <v>44575</v>
      </c>
    </row>
    <row r="7" spans="1:10" x14ac:dyDescent="0.3">
      <c r="H7" s="5"/>
      <c r="J7" s="6" cm="1">
        <f t="array" aca="1" ref="J7" ca="1">SMALL(IF(INT(MOD(INT((ROW(INDIRECT(DATE(B$1,1,1)&amp;":"&amp;DATE(B$1,12,31)))-2)/7)+0.6,52+5/28))+1=B$2,ROW(INDIRECT(DATE(B$1,1,1)&amp;":"&amp;DATE(B$1,12,31))),""),ROW(A6))</f>
        <v>44576</v>
      </c>
    </row>
    <row r="8" spans="1:10" x14ac:dyDescent="0.3">
      <c r="H8" s="5"/>
      <c r="J8" s="6" cm="1">
        <f t="array" aca="1" ref="J8" ca="1">SMALL(IF(INT(MOD(INT((ROW(INDIRECT(DATE(B$1,1,1)&amp;":"&amp;DATE(B$1,12,31)))-2)/7)+0.6,52+5/28))+1=B$2,ROW(INDIRECT(DATE(B$1,1,1)&amp;":"&amp;DATE(B$1,12,31))),""),ROW(A7))</f>
        <v>44577</v>
      </c>
    </row>
    <row r="9" spans="1:10" x14ac:dyDescent="0.3">
      <c r="H9" s="5"/>
      <c r="J9" s="6"/>
    </row>
    <row r="10" spans="1:10" x14ac:dyDescent="0.3">
      <c r="H10" s="5"/>
      <c r="J10" s="6"/>
    </row>
    <row r="11" spans="1:10" x14ac:dyDescent="0.3">
      <c r="D11" t="s">
        <v>5</v>
      </c>
      <c r="H11" s="5"/>
      <c r="J11" s="6"/>
    </row>
    <row r="12" spans="1:10" x14ac:dyDescent="0.3">
      <c r="H12" s="5"/>
      <c r="J12" s="6"/>
    </row>
    <row r="13" spans="1:10" x14ac:dyDescent="0.3">
      <c r="H13" s="5"/>
    </row>
    <row r="14" spans="1:10" x14ac:dyDescent="0.3">
      <c r="H14" s="5"/>
    </row>
    <row r="15" spans="1:10" x14ac:dyDescent="0.3">
      <c r="H15" s="5"/>
    </row>
    <row r="16" spans="1:10" x14ac:dyDescent="0.3">
      <c r="H16" s="5"/>
    </row>
    <row r="17" spans="8:8" x14ac:dyDescent="0.3">
      <c r="H17" s="5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gilles</cp:lastModifiedBy>
  <dcterms:created xsi:type="dcterms:W3CDTF">2022-10-24T14:37:32Z</dcterms:created>
  <dcterms:modified xsi:type="dcterms:W3CDTF">2022-10-24T16:55:21Z</dcterms:modified>
</cp:coreProperties>
</file>