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3E751F65-F7B4-4E0E-A9D5-90E5724ACA38}" xr6:coauthVersionLast="47" xr6:coauthVersionMax="47" xr10:uidLastSave="{00000000-0000-0000-0000-000000000000}"/>
  <bookViews>
    <workbookView xWindow="-108" yWindow="-108" windowWidth="23256" windowHeight="12576" xr2:uid="{1345F45B-4A63-41C1-A047-217C94F19C39}"/>
  </bookViews>
  <sheets>
    <sheet name="Feuil1" sheetId="1" r:id="rId1"/>
  </sheets>
  <definedNames>
    <definedName name="listecoul">OFFSET(Feuil1!$I$2,,,COUNTIF(Feuil1!$I:$I,"&gt;&lt;")-1)</definedName>
    <definedName name="listeref">OFFSET(Feuil1!$L$2,,,COUNTIF(Feuil1!$L:$L,"&gt;&lt;")-1)</definedName>
    <definedName name="reference">Tableau1[référence]</definedName>
    <definedName name="type">Tableau1[type]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" i="1" a="1"/>
  <c r="L2" i="1" s="1"/>
  <c r="I2" i="1" a="1"/>
  <c r="I2" i="1" s="1"/>
  <c r="I3" i="1" s="1" a="1"/>
  <c r="I3" i="1" s="1"/>
  <c r="I4" i="1" l="1" a="1"/>
  <c r="I4" i="1" s="1"/>
  <c r="I5" i="1" l="1" a="1"/>
  <c r="I5" i="1" s="1"/>
  <c r="I6" i="1" s="1" a="1"/>
  <c r="I6" i="1" s="1"/>
  <c r="I7" i="1" l="1" a="1"/>
  <c r="I7" i="1" s="1"/>
  <c r="I8" i="1" l="1" a="1"/>
  <c r="I8" i="1" s="1"/>
  <c r="I9" i="1" s="1" a="1"/>
  <c r="I9" i="1" s="1"/>
  <c r="I10" i="1" l="1" a="1"/>
  <c r="I10" i="1" s="1"/>
  <c r="I11" i="1" s="1" a="1"/>
  <c r="I11" i="1" s="1"/>
  <c r="I12" i="1" l="1" a="1"/>
  <c r="I12" i="1" s="1"/>
  <c r="I13" i="1" s="1" a="1"/>
  <c r="I13" i="1" s="1"/>
  <c r="I14" i="1" l="1" a="1"/>
  <c r="I14" i="1" s="1"/>
  <c r="I15" i="1" s="1" a="1"/>
  <c r="I15" i="1" s="1"/>
  <c r="I16" i="1" s="1" a="1"/>
  <c r="I16" i="1" s="1"/>
  <c r="I17" i="1" s="1" a="1"/>
  <c r="I17" i="1" s="1"/>
  <c r="I18" i="1" s="1" a="1"/>
  <c r="I18" i="1" s="1"/>
  <c r="I19" i="1" s="1" a="1"/>
  <c r="I19" i="1" s="1"/>
  <c r="I20" i="1" s="1" a="1"/>
  <c r="I20" i="1" s="1"/>
  <c r="I21" i="1" s="1" a="1"/>
  <c r="I21" i="1" s="1"/>
  <c r="I22" i="1" s="1" a="1"/>
  <c r="I22" i="1" s="1"/>
  <c r="I23" i="1" s="1" a="1"/>
  <c r="I2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<sst xmlns="http://schemas.openxmlformats.org/spreadsheetml/2006/main" count="32" uniqueCount="23">
  <si>
    <t>référence</t>
  </si>
  <si>
    <t>type</t>
  </si>
  <si>
    <t>marque</t>
  </si>
  <si>
    <t>n_série</t>
  </si>
  <si>
    <t>a</t>
  </si>
  <si>
    <t>bleu</t>
  </si>
  <si>
    <t>renault</t>
  </si>
  <si>
    <t>b</t>
  </si>
  <si>
    <t>peugeot</t>
  </si>
  <si>
    <t>c</t>
  </si>
  <si>
    <t>rouge</t>
  </si>
  <si>
    <t>d</t>
  </si>
  <si>
    <t>f</t>
  </si>
  <si>
    <t>rose</t>
  </si>
  <si>
    <t>noir</t>
  </si>
  <si>
    <t>listeref</t>
  </si>
  <si>
    <t>z</t>
  </si>
  <si>
    <t>j'ai volontairement tout mis sur</t>
  </si>
  <si>
    <t xml:space="preserve">la même feuille </t>
  </si>
  <si>
    <t>couleur (choisir)</t>
  </si>
  <si>
    <t xml:space="preserve">les NA et Nombre ne sont pas pris en compte </t>
  </si>
  <si>
    <t xml:space="preserve">voir dans gestionnaire de nom  et dans validation </t>
  </si>
  <si>
    <t>listeauto des couleur classée alphab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</si>
</sst>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B801228-8803-447A-A7C3-62874EFA17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13CDB7-FEFD-4A67-B4BC-FD82AC580360}" name="Tableau1" displayName="Tableau1" ref="A1:D8" totalsRowShown="0">
  <autoFilter ref="A1:D8" xr:uid="{C913CDB7-FEFD-4A67-B4BC-FD82AC580360}"/>
  <tableColumns count="4">
    <tableColumn id="1" xr3:uid="{3ED0C95D-2804-4934-B899-906864395512}" name="référence"/>
    <tableColumn id="2" xr3:uid="{44EAA339-CE43-4AEF-A9FD-075B9EA06285}" name="type"/>
    <tableColumn id="3" xr3:uid="{7DCFF1DE-0D21-4A4E-AD41-8DA8B26F709F}" name="marque"/>
    <tableColumn id="4" xr3:uid="{6D1CB5F4-6CC0-462B-BFED-B8F3C34A4BF9}" name="n_sé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E9D2-4BAA-4529-9A6D-0B59616D6646}">
  <dimension ref="A1:N23"/>
  <sheetViews>
    <sheetView tabSelected="1" workbookViewId="0">
      <selection activeCell="I1" sqref="I1"/>
    </sheetView>
  </sheetViews>
  <sheetFormatPr baseColWidth="10" defaultRowHeight="14.4" x14ac:dyDescent="0.3"/>
  <cols>
    <col min="1" max="1" width="11.88671875" customWidth="1"/>
    <col min="6" max="6" width="21.33203125" customWidth="1"/>
    <col min="7" max="7" width="16.8867187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F1" t="s">
        <v>19</v>
      </c>
      <c r="G1" t="s">
        <v>0</v>
      </c>
      <c r="I1" t="s">
        <v>22</v>
      </c>
      <c r="L1" t="s">
        <v>15</v>
      </c>
    </row>
    <row r="2" spans="1:14" x14ac:dyDescent="0.3">
      <c r="A2" t="s">
        <v>4</v>
      </c>
      <c r="B2" t="s">
        <v>5</v>
      </c>
      <c r="C2" t="s">
        <v>6</v>
      </c>
      <c r="D2">
        <v>65464</v>
      </c>
      <c r="F2" s="1" t="s">
        <v>14</v>
      </c>
      <c r="G2" s="1" t="s">
        <v>16</v>
      </c>
      <c r="I2" t="str" cm="1">
        <f t="array" ref="I2">INDEX(type,MATCH(0,COUNTIF(type,"&lt;"&amp;type)-SUM(COUNTIF(I$1:I1,type)),0),)</f>
        <v>bleu</v>
      </c>
      <c r="L2" t="str" cm="1">
        <f t="array" ref="L2">INDEX(reference,SMALL(IF(type=F$2,ROW(type)-1,""),ROW(A1)))</f>
        <v>a</v>
      </c>
    </row>
    <row r="3" spans="1:14" x14ac:dyDescent="0.3">
      <c r="A3" t="s">
        <v>7</v>
      </c>
      <c r="B3" t="s">
        <v>5</v>
      </c>
      <c r="C3" t="s">
        <v>8</v>
      </c>
      <c r="D3">
        <v>554556</v>
      </c>
      <c r="I3" t="str" cm="1">
        <f t="array" ref="I3">INDEX(type,MATCH(0,COUNTIF(type,"&lt;"&amp;type)-SUM(COUNTIF(I$1:I2,type)),0),)</f>
        <v>noir</v>
      </c>
      <c r="L3" t="str" cm="1">
        <f t="array" ref="L3">INDEX(reference,SMALL(IF(type=F$2,ROW(type)-1,""),ROW(A2)))</f>
        <v>z</v>
      </c>
    </row>
    <row r="4" spans="1:14" x14ac:dyDescent="0.3">
      <c r="A4" t="s">
        <v>9</v>
      </c>
      <c r="B4" t="s">
        <v>10</v>
      </c>
      <c r="C4" t="s">
        <v>8</v>
      </c>
      <c r="D4">
        <v>2454657</v>
      </c>
      <c r="I4" t="str" cm="1">
        <f t="array" ref="I4">INDEX(type,MATCH(0,COUNTIF(type,"&lt;"&amp;type)-SUM(COUNTIF(I$1:I3,type)),0),)</f>
        <v>rose</v>
      </c>
      <c r="L4" t="e" cm="1">
        <f t="array" ref="L4">INDEX(reference,SMALL(IF(type=F$2,ROW(type)-1,""),ROW(A3)))</f>
        <v>#NUM!</v>
      </c>
      <c r="N4" t="s">
        <v>17</v>
      </c>
    </row>
    <row r="5" spans="1:14" x14ac:dyDescent="0.3">
      <c r="A5" t="s">
        <v>11</v>
      </c>
      <c r="B5" t="s">
        <v>10</v>
      </c>
      <c r="C5" t="s">
        <v>6</v>
      </c>
      <c r="D5">
        <v>56546546</v>
      </c>
      <c r="I5" t="str" cm="1">
        <f t="array" ref="I5">INDEX(type,MATCH(0,COUNTIF(type,"&lt;"&amp;type)-SUM(COUNTIF(I$1:I4,type)),0),)</f>
        <v>rouge</v>
      </c>
      <c r="L5" t="e" cm="1">
        <f t="array" ref="L5">INDEX(reference,SMALL(IF(type=F$2,ROW(type)-1,""),ROW(A4)))</f>
        <v>#NUM!</v>
      </c>
      <c r="N5" t="s">
        <v>18</v>
      </c>
    </row>
    <row r="6" spans="1:14" x14ac:dyDescent="0.3">
      <c r="A6" t="s">
        <v>12</v>
      </c>
      <c r="B6" t="s">
        <v>13</v>
      </c>
      <c r="I6" t="e" cm="1">
        <f t="array" ref="I6">INDEX(type,MATCH(0,COUNTIF(type,"&lt;"&amp;type)-SUM(COUNTIF(I$1:I5,type)),0),)</f>
        <v>#N/A</v>
      </c>
      <c r="L6" t="e" cm="1">
        <f t="array" ref="L6">INDEX(reference,SMALL(IF(type=F$2,ROW(type)-1,""),ROW(A5)))</f>
        <v>#NUM!</v>
      </c>
    </row>
    <row r="7" spans="1:14" x14ac:dyDescent="0.3">
      <c r="A7" t="s">
        <v>4</v>
      </c>
      <c r="B7" t="s">
        <v>14</v>
      </c>
      <c r="I7" t="e" cm="1">
        <f t="array" ref="I7">INDEX(type,MATCH(0,COUNTIF(type,"&lt;"&amp;type)-SUM(COUNTIF(I$1:I6,type)),0),)</f>
        <v>#N/A</v>
      </c>
      <c r="L7" t="e" cm="1">
        <f t="array" ref="L7">INDEX(reference,SMALL(IF(type=F$2,ROW(type)-1,""),ROW(A6)))</f>
        <v>#NUM!</v>
      </c>
      <c r="N7" t="s">
        <v>20</v>
      </c>
    </row>
    <row r="8" spans="1:14" x14ac:dyDescent="0.3">
      <c r="A8" t="s">
        <v>16</v>
      </c>
      <c r="B8" t="s">
        <v>14</v>
      </c>
      <c r="I8" t="e" cm="1">
        <f t="array" ref="I8">INDEX(type,MATCH(0,COUNTIF(type,"&lt;"&amp;type)-SUM(COUNTIF(I$1:I7,type)),0),)</f>
        <v>#N/A</v>
      </c>
      <c r="L8" t="e" cm="1">
        <f t="array" ref="L8">INDEX(reference,SMALL(IF(type=F$2,ROW(type)-1,""),ROW(A7)))</f>
        <v>#NUM!</v>
      </c>
    </row>
    <row r="9" spans="1:14" x14ac:dyDescent="0.3">
      <c r="I9" t="e" cm="1">
        <f t="array" ref="I9">INDEX(type,MATCH(0,COUNTIF(type,"&lt;"&amp;type)-SUM(COUNTIF(I$1:I8,type)),0),)</f>
        <v>#N/A</v>
      </c>
      <c r="L9" t="e" cm="1">
        <f t="array" ref="L9">INDEX(reference,SMALL(IF(type=F$2,ROW(type)-1,""),ROW(A8)))</f>
        <v>#NUM!</v>
      </c>
      <c r="N9" t="s">
        <v>21</v>
      </c>
    </row>
    <row r="10" spans="1:14" x14ac:dyDescent="0.3">
      <c r="I10" t="e" cm="1">
        <f t="array" ref="I10">INDEX(type,MATCH(0,COUNTIF(type,"&lt;"&amp;type)-SUM(COUNTIF(I$1:I9,type)),0),)</f>
        <v>#N/A</v>
      </c>
      <c r="L10" t="e" cm="1">
        <f t="array" ref="L10">INDEX(reference,SMALL(IF(type=F$2,ROW(type)-1,""),ROW(A9)))</f>
        <v>#NUM!</v>
      </c>
    </row>
    <row r="11" spans="1:14" x14ac:dyDescent="0.3">
      <c r="I11" t="e" cm="1">
        <f t="array" ref="I11">INDEX(type,MATCH(0,COUNTIF(type,"&lt;"&amp;type)-SUM(COUNTIF(I$1:I10,type)),0),)</f>
        <v>#N/A</v>
      </c>
      <c r="L11" t="e" cm="1">
        <f t="array" ref="L11">INDEX(reference,SMALL(IF(type=F$2,ROW(type)-1,""),ROW(A10)))</f>
        <v>#NUM!</v>
      </c>
    </row>
    <row r="12" spans="1:14" x14ac:dyDescent="0.3">
      <c r="I12" t="e" cm="1">
        <f t="array" ref="I12">INDEX(type,MATCH(0,COUNTIF(type,"&lt;"&amp;type)-SUM(COUNTIF(I$1:I11,type)),0),)</f>
        <v>#N/A</v>
      </c>
      <c r="L12" t="e" cm="1">
        <f t="array" ref="L12">INDEX(reference,SMALL(IF(type=F$2,ROW(type)-1,""),ROW(A11)))</f>
        <v>#NUM!</v>
      </c>
    </row>
    <row r="13" spans="1:14" x14ac:dyDescent="0.3">
      <c r="I13" t="e" cm="1">
        <f t="array" ref="I13">INDEX(type,MATCH(0,COUNTIF(type,"&lt;"&amp;type)-SUM(COUNTIF(I$1:I12,type)),0),)</f>
        <v>#N/A</v>
      </c>
      <c r="L13" t="e" cm="1">
        <f t="array" ref="L13">INDEX(reference,SMALL(IF(type=F$2,ROW(type)-1,""),ROW(A12)))</f>
        <v>#NUM!</v>
      </c>
    </row>
    <row r="14" spans="1:14" x14ac:dyDescent="0.3">
      <c r="I14" t="e" cm="1">
        <f t="array" ref="I14">INDEX(type,MATCH(0,COUNTIF(type,"&lt;"&amp;type)-SUM(COUNTIF(I$1:I13,type)),0),)</f>
        <v>#N/A</v>
      </c>
      <c r="L14" t="e" cm="1">
        <f t="array" ref="L14">INDEX(reference,SMALL(IF(type=F$2,ROW(type)-1,""),ROW(A13)))</f>
        <v>#NUM!</v>
      </c>
    </row>
    <row r="15" spans="1:14" x14ac:dyDescent="0.3">
      <c r="I15" t="e" cm="1">
        <f t="array" ref="I15">INDEX(type,MATCH(0,COUNTIF(type,"&lt;"&amp;type)-SUM(COUNTIF(I$1:I14,type)),0),)</f>
        <v>#N/A</v>
      </c>
      <c r="L15" t="e" cm="1">
        <f t="array" ref="L15">INDEX(reference,SMALL(IF(type=F$2,ROW(type)-1,""),ROW(A14)))</f>
        <v>#NUM!</v>
      </c>
    </row>
    <row r="16" spans="1:14" x14ac:dyDescent="0.3">
      <c r="I16" t="e" cm="1">
        <f t="array" ref="I16">INDEX(type,MATCH(0,COUNTIF(type,"&lt;"&amp;type)-SUM(COUNTIF(I$1:I15,type)),0),)</f>
        <v>#N/A</v>
      </c>
      <c r="L16" t="e" cm="1">
        <f t="array" ref="L16">INDEX(reference,SMALL(IF(type=F$2,ROW(type)-1,""),ROW(A15)))</f>
        <v>#NUM!</v>
      </c>
    </row>
    <row r="17" spans="9:12" x14ac:dyDescent="0.3">
      <c r="I17" t="e" cm="1">
        <f t="array" ref="I17">INDEX(type,MATCH(0,COUNTIF(type,"&lt;"&amp;type)-SUM(COUNTIF(I$1:I16,type)),0),)</f>
        <v>#N/A</v>
      </c>
      <c r="L17" t="e" cm="1">
        <f t="array" ref="L17">INDEX(reference,SMALL(IF(type=F$2,ROW(type)-1,""),ROW(A16)))</f>
        <v>#NUM!</v>
      </c>
    </row>
    <row r="18" spans="9:12" x14ac:dyDescent="0.3">
      <c r="I18" t="e" cm="1">
        <f t="array" ref="I18">INDEX(type,MATCH(0,COUNTIF(type,"&lt;"&amp;type)-SUM(COUNTIF(I$1:I17,type)),0),)</f>
        <v>#N/A</v>
      </c>
      <c r="L18" t="e" cm="1">
        <f t="array" ref="L18">INDEX(reference,SMALL(IF(type=F$2,ROW(type)-1,""),ROW(A17)))</f>
        <v>#NUM!</v>
      </c>
    </row>
    <row r="19" spans="9:12" x14ac:dyDescent="0.3">
      <c r="I19" t="e" cm="1">
        <f t="array" ref="I19">INDEX(type,MATCH(0,COUNTIF(type,"&lt;"&amp;type)-SUM(COUNTIF(I$1:I18,type)),0),)</f>
        <v>#N/A</v>
      </c>
      <c r="L19" t="e" cm="1">
        <f t="array" ref="L19">INDEX(reference,SMALL(IF(type=F$2,ROW(type)-1,""),ROW(A18)))</f>
        <v>#NUM!</v>
      </c>
    </row>
    <row r="20" spans="9:12" x14ac:dyDescent="0.3">
      <c r="I20" t="e" cm="1">
        <f t="array" ref="I20">INDEX(type,MATCH(0,COUNTIF(type,"&lt;"&amp;type)-SUM(COUNTIF(I$1:I19,type)),0),)</f>
        <v>#N/A</v>
      </c>
      <c r="L20" t="e" cm="1">
        <f t="array" ref="L20">INDEX(reference,SMALL(IF(type=F$2,ROW(type)-1,""),ROW(A19)))</f>
        <v>#NUM!</v>
      </c>
    </row>
    <row r="21" spans="9:12" x14ac:dyDescent="0.3">
      <c r="I21" t="e" cm="1">
        <f t="array" ref="I21">INDEX(type,MATCH(0,COUNTIF(type,"&lt;"&amp;type)-SUM(COUNTIF(I$1:I20,type)),0),)</f>
        <v>#N/A</v>
      </c>
      <c r="L21" t="e" cm="1">
        <f t="array" ref="L21">INDEX(reference,SMALL(IF(type=F$2,ROW(type)-1,""),ROW(A20)))</f>
        <v>#NUM!</v>
      </c>
    </row>
    <row r="22" spans="9:12" x14ac:dyDescent="0.3">
      <c r="I22" t="e" cm="1">
        <f t="array" ref="I22">INDEX(type,MATCH(0,COUNTIF(type,"&lt;"&amp;type)-SUM(COUNTIF(I$1:I21,type)),0),)</f>
        <v>#N/A</v>
      </c>
    </row>
    <row r="23" spans="9:12" x14ac:dyDescent="0.3">
      <c r="I23" t="e" cm="1">
        <f t="array" ref="I23">INDEX(type,MATCH(0,COUNTIF(type,"&lt;"&amp;type)-SUM(COUNTIF(I$1:I22,type)),0),)</f>
        <v>#N/A</v>
      </c>
    </row>
  </sheetData>
  <dataValidations count="2">
    <dataValidation type="list" allowBlank="1" showInputMessage="1" showErrorMessage="1" sqref="G2" xr:uid="{7655921D-9B12-43D2-B236-B51E7555D5C1}">
      <formula1>listeref</formula1>
    </dataValidation>
    <dataValidation type="list" allowBlank="1" showInputMessage="1" showErrorMessage="1" sqref="F2" xr:uid="{525EE969-728C-4B49-85F2-9F582E68A99E}">
      <formula1>listecoul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reference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BOBELEYN</dc:creator>
  <cp:lastModifiedBy>gilles</cp:lastModifiedBy>
  <dcterms:created xsi:type="dcterms:W3CDTF">2022-09-30T09:16:35Z</dcterms:created>
  <dcterms:modified xsi:type="dcterms:W3CDTF">2022-09-30T10:08:50Z</dcterms:modified>
</cp:coreProperties>
</file>