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35FA49D-8BD1-4AB6-B4D8-E4B09CC247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A" sheetId="1" r:id="rId1"/>
    <sheet name="Feuille B" sheetId="2" r:id="rId2"/>
    <sheet name="Feuille C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2" i="1"/>
</calcChain>
</file>

<file path=xl/sharedStrings.xml><?xml version="1.0" encoding="utf-8"?>
<sst xmlns="http://schemas.openxmlformats.org/spreadsheetml/2006/main" count="478" uniqueCount="233">
  <si>
    <t>DATE</t>
  </si>
  <si>
    <t>SITE WEB</t>
  </si>
  <si>
    <t>N° COMMANDE</t>
  </si>
  <si>
    <t>FOURNISSEUR</t>
  </si>
  <si>
    <t>REF. ARTICLE</t>
  </si>
  <si>
    <t>PRIX ACHAT HT</t>
  </si>
  <si>
    <t>Colonne3</t>
  </si>
  <si>
    <t>Colonne4</t>
  </si>
  <si>
    <t>PRIX ACHAT TTC</t>
  </si>
  <si>
    <t>PRIX VENTE TTC</t>
  </si>
  <si>
    <t>TRANSPORTEUR</t>
  </si>
  <si>
    <t>TRANSPORT PRIX</t>
  </si>
  <si>
    <t>Transport Cross</t>
  </si>
  <si>
    <t>C199283</t>
  </si>
  <si>
    <t>C199284</t>
  </si>
  <si>
    <t>C199285</t>
  </si>
  <si>
    <t>C199286</t>
  </si>
  <si>
    <t>C199291</t>
  </si>
  <si>
    <t>C199293</t>
  </si>
  <si>
    <t>C199294</t>
  </si>
  <si>
    <t>C199295</t>
  </si>
  <si>
    <t>C199296</t>
  </si>
  <si>
    <t>C199299</t>
  </si>
  <si>
    <t>C199300</t>
  </si>
  <si>
    <t>C199301</t>
  </si>
  <si>
    <t>Numéro de facture</t>
  </si>
  <si>
    <t>Site</t>
  </si>
  <si>
    <t>Numéro</t>
  </si>
  <si>
    <t>Nom</t>
  </si>
  <si>
    <t>Prénom</t>
  </si>
  <si>
    <t>Date de paiement</t>
  </si>
  <si>
    <t>Mode de règlement</t>
  </si>
  <si>
    <t>Total</t>
  </si>
  <si>
    <t>Frais de port</t>
  </si>
  <si>
    <t>Statut commande</t>
  </si>
  <si>
    <t>Remboursements mode</t>
  </si>
  <si>
    <t>Remboursements date</t>
  </si>
  <si>
    <t>Remboursements montant</t>
  </si>
  <si>
    <t>Commentaire</t>
  </si>
  <si>
    <t>PMX00001041</t>
  </si>
  <si>
    <t>Pitz</t>
  </si>
  <si>
    <t>jerome</t>
  </si>
  <si>
    <t>Carte Bancaire</t>
  </si>
  <si>
    <t>64.97</t>
  </si>
  <si>
    <t>15.99</t>
  </si>
  <si>
    <t>Expédiée</t>
  </si>
  <si>
    <t>Non</t>
  </si>
  <si>
    <t>PMX00001042</t>
  </si>
  <si>
    <t>Mineo</t>
  </si>
  <si>
    <t>Sebastien</t>
  </si>
  <si>
    <t>31.42</t>
  </si>
  <si>
    <t>8.99</t>
  </si>
  <si>
    <t>En cours de préparation</t>
  </si>
  <si>
    <t>Oui</t>
  </si>
  <si>
    <t>PMX00001043</t>
  </si>
  <si>
    <t>Jeandel</t>
  </si>
  <si>
    <t>MF</t>
  </si>
  <si>
    <t>26.59</t>
  </si>
  <si>
    <t>5.99</t>
  </si>
  <si>
    <t>PMX00001044</t>
  </si>
  <si>
    <t>Poropane</t>
  </si>
  <si>
    <t>Marc</t>
  </si>
  <si>
    <t>Paypal</t>
  </si>
  <si>
    <t>48.24</t>
  </si>
  <si>
    <t>16.99</t>
  </si>
  <si>
    <t>PMX00001045</t>
  </si>
  <si>
    <t>Airiau</t>
  </si>
  <si>
    <t>Nicolas</t>
  </si>
  <si>
    <t>30.53</t>
  </si>
  <si>
    <t>PMX00001046</t>
  </si>
  <si>
    <t>Gaudin</t>
  </si>
  <si>
    <t>Jannick</t>
  </si>
  <si>
    <t>188.03</t>
  </si>
  <si>
    <t>14.99</t>
  </si>
  <si>
    <t>PMX00001047</t>
  </si>
  <si>
    <t>DEREUDER</t>
  </si>
  <si>
    <t>DIMITRI</t>
  </si>
  <si>
    <t>99.06</t>
  </si>
  <si>
    <t>17.99</t>
  </si>
  <si>
    <t>PMX00001048</t>
  </si>
  <si>
    <t>kella</t>
  </si>
  <si>
    <t>Farid</t>
  </si>
  <si>
    <t>37.74</t>
  </si>
  <si>
    <t>Livrée au point de retrait</t>
  </si>
  <si>
    <t>PMX00001049</t>
  </si>
  <si>
    <t>Frein</t>
  </si>
  <si>
    <t>Lucas</t>
  </si>
  <si>
    <t>79.91</t>
  </si>
  <si>
    <t>PMX00001050</t>
  </si>
  <si>
    <t>CHRETIEN</t>
  </si>
  <si>
    <t>Nathalie</t>
  </si>
  <si>
    <t>146.57</t>
  </si>
  <si>
    <t>9.99</t>
  </si>
  <si>
    <t>PMX00001051</t>
  </si>
  <si>
    <t>ESMERY</t>
  </si>
  <si>
    <t>Arnaud</t>
  </si>
  <si>
    <t>83.99</t>
  </si>
  <si>
    <t>PMX00001052</t>
  </si>
  <si>
    <t>Herbin</t>
  </si>
  <si>
    <t>Vincent</t>
  </si>
  <si>
    <t>82.06</t>
  </si>
  <si>
    <t>Annulée</t>
  </si>
  <si>
    <t>PMX00001053</t>
  </si>
  <si>
    <t>C199302</t>
  </si>
  <si>
    <t>Di Martino</t>
  </si>
  <si>
    <t>46.72</t>
  </si>
  <si>
    <t>PMX00001054</t>
  </si>
  <si>
    <t>C199304</t>
  </si>
  <si>
    <t>Rousseau</t>
  </si>
  <si>
    <t>Gerard</t>
  </si>
  <si>
    <t>190.17</t>
  </si>
  <si>
    <t>PMX00001055</t>
  </si>
  <si>
    <t>C199303</t>
  </si>
  <si>
    <t>Girard</t>
  </si>
  <si>
    <t>Gil</t>
  </si>
  <si>
    <t>62.45</t>
  </si>
  <si>
    <t>PMX00001056</t>
  </si>
  <si>
    <t>C199305</t>
  </si>
  <si>
    <t>Doudy</t>
  </si>
  <si>
    <t>Louis-Marie</t>
  </si>
  <si>
    <t>155.26</t>
  </si>
  <si>
    <t>PMX00001057</t>
  </si>
  <si>
    <t>C199306</t>
  </si>
  <si>
    <t>Harlot</t>
  </si>
  <si>
    <t>Céline</t>
  </si>
  <si>
    <t>PMX00001058</t>
  </si>
  <si>
    <t>C199307</t>
  </si>
  <si>
    <t>Plouchart</t>
  </si>
  <si>
    <t>Léa</t>
  </si>
  <si>
    <t>34.96</t>
  </si>
  <si>
    <t>PMX00001059</t>
  </si>
  <si>
    <t>C199309</t>
  </si>
  <si>
    <t>Micheloni</t>
  </si>
  <si>
    <t>Laura</t>
  </si>
  <si>
    <t>27.91</t>
  </si>
  <si>
    <t>PMX00001060</t>
  </si>
  <si>
    <t>C199310</t>
  </si>
  <si>
    <t>Martinez</t>
  </si>
  <si>
    <t>Rémi</t>
  </si>
  <si>
    <t>29.44</t>
  </si>
  <si>
    <t>PMX00001061</t>
  </si>
  <si>
    <t>C199311</t>
  </si>
  <si>
    <t>Nebor</t>
  </si>
  <si>
    <t>Jérémie</t>
  </si>
  <si>
    <t>123.55</t>
  </si>
  <si>
    <t>39.99</t>
  </si>
  <si>
    <t>PMX00001062</t>
  </si>
  <si>
    <t>C199314</t>
  </si>
  <si>
    <t>LARHANTEC</t>
  </si>
  <si>
    <t>JEAN-PAUL</t>
  </si>
  <si>
    <t>141.32</t>
  </si>
  <si>
    <t>PMX00001063</t>
  </si>
  <si>
    <t>C199316</t>
  </si>
  <si>
    <t>mathar</t>
  </si>
  <si>
    <t>stephane</t>
  </si>
  <si>
    <t>164.11</t>
  </si>
  <si>
    <t>PMX00001064</t>
  </si>
  <si>
    <t>C199318</t>
  </si>
  <si>
    <t>REGINAL</t>
  </si>
  <si>
    <t>Christian</t>
  </si>
  <si>
    <t>205.85</t>
  </si>
  <si>
    <t>PMX00001065</t>
  </si>
  <si>
    <t>C199319</t>
  </si>
  <si>
    <t>LEROUX</t>
  </si>
  <si>
    <t>sebastien</t>
  </si>
  <si>
    <t>73.36</t>
  </si>
  <si>
    <t>PMX00001066</t>
  </si>
  <si>
    <t>C199320</t>
  </si>
  <si>
    <t>Tawk</t>
  </si>
  <si>
    <t>Georges</t>
  </si>
  <si>
    <t>88.95</t>
  </si>
  <si>
    <t>N° Commande</t>
  </si>
  <si>
    <t>Prix achat HT</t>
  </si>
  <si>
    <t>Référence</t>
  </si>
  <si>
    <t>Désignation</t>
  </si>
  <si>
    <t>Quantité</t>
  </si>
  <si>
    <t>Num facture</t>
  </si>
  <si>
    <t>FPA218388</t>
  </si>
  <si>
    <t>FPA218390</t>
  </si>
  <si>
    <t>FPA286203</t>
  </si>
  <si>
    <t>FPA256599</t>
  </si>
  <si>
    <t>FPA292534</t>
  </si>
  <si>
    <t>FPA218382</t>
  </si>
  <si>
    <t>REMISEPRO</t>
  </si>
  <si>
    <t>C199288</t>
  </si>
  <si>
    <t>PMX00001105</t>
  </si>
  <si>
    <t>FPA220297</t>
  </si>
  <si>
    <t>FPA242866</t>
  </si>
  <si>
    <t>FPA242851</t>
  </si>
  <si>
    <t>FPA242848</t>
  </si>
  <si>
    <t>FPA242459</t>
  </si>
  <si>
    <t>TEL02</t>
  </si>
  <si>
    <t>FPA207047</t>
  </si>
  <si>
    <t>FPA210692</t>
  </si>
  <si>
    <t>C199298</t>
  </si>
  <si>
    <t>FPA287401</t>
  </si>
  <si>
    <t>PMX00001108</t>
  </si>
  <si>
    <t>FPA235817</t>
  </si>
  <si>
    <t>FPA294199</t>
  </si>
  <si>
    <t>FPA219007</t>
  </si>
  <si>
    <t>FPA219018</t>
  </si>
  <si>
    <t>FPA235815</t>
  </si>
  <si>
    <t>FPA250571</t>
  </si>
  <si>
    <t>FPA265409</t>
  </si>
  <si>
    <t>Doe.com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</si>
  <si>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</si>
  <si>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</si>
  <si>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</si>
  <si>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</si>
  <si>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</si>
  <si>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</si>
  <si>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</si>
  <si>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</si>
  <si>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</si>
  <si>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</si>
  <si>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</si>
  <si>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</si>
  <si>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</si>
  <si>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</si>
  <si>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</si>
  <si>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</si>
  <si>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</si>
  <si>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</si>
  <si>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</si>
  <si>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</si>
  <si>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item 21</t>
  </si>
  <si>
    <t>item 22</t>
  </si>
  <si>
    <t>item 23</t>
  </si>
  <si>
    <t>item 24</t>
  </si>
  <si>
    <t>item 25</t>
  </si>
  <si>
    <t>item 26</t>
  </si>
  <si>
    <t>item 27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</si>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</sst>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8"/>
      <color rgb="FF00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8" fillId="0" borderId="0" xfId="0" applyFont="1"/>
    <xf numFmtId="0" fontId="19" fillId="0" borderId="0" xfId="0" applyFont="1"/>
    <xf numFmtId="22" fontId="0" fillId="0" borderId="0" xfId="0" applyNumberFormat="1"/>
    <xf numFmtId="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workbookViewId="0">
      <selection activeCell="C2" sqref="C2"/>
    </sheetView>
  </sheetViews>
  <sheetFormatPr baseColWidth="10" defaultRowHeight="14.4" x14ac:dyDescent="0.3"/>
  <cols>
    <col min="1" max="1" width="24.88671875" style="2" customWidth="1"/>
    <col min="6" max="6" width="16.5546875" customWidth="1"/>
  </cols>
  <sheetData>
    <row r="1" spans="1:13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ht="22.8" x14ac:dyDescent="0.4">
      <c r="A2" s="1">
        <v>44774.363194444442</v>
      </c>
      <c r="B2" t="s">
        <v>204</v>
      </c>
      <c r="C2" t="s">
        <v>13</v>
      </c>
      <c r="E2" s="4"/>
      <c r="F2" s="4">
        <f>SUMIF('Feuille C'!A$2:A$28,'Feuille A'!C2,'Feuille C'!H$2:H$28)</f>
        <v>64.97</v>
      </c>
      <c r="G2" s="4"/>
      <c r="H2" s="4"/>
      <c r="M2">
        <v>20.46</v>
      </c>
    </row>
    <row r="3" spans="1:13" ht="23.4" x14ac:dyDescent="0.45">
      <c r="A3" s="1">
        <v>44774.376388888886</v>
      </c>
      <c r="B3" t="s">
        <v>204</v>
      </c>
      <c r="C3" t="s">
        <v>14</v>
      </c>
      <c r="F3" s="4">
        <f>SUMIF('Feuille C'!A$2:A$28,'Feuille A'!C3,'Feuille C'!H$2:H$28)</f>
        <v>31.42</v>
      </c>
      <c r="G3" s="3"/>
      <c r="H3" s="3"/>
      <c r="M3">
        <v>31.42</v>
      </c>
    </row>
    <row r="4" spans="1:13" ht="23.4" x14ac:dyDescent="0.45">
      <c r="A4" s="1">
        <v>44774.423611111109</v>
      </c>
      <c r="B4" t="s">
        <v>204</v>
      </c>
      <c r="C4" t="s">
        <v>15</v>
      </c>
      <c r="F4" s="4">
        <f>SUMIF('Feuille C'!A$2:A$28,'Feuille A'!C4,'Feuille C'!H$2:H$28)</f>
        <v>26.59</v>
      </c>
      <c r="G4" s="3"/>
      <c r="H4" s="3"/>
      <c r="M4">
        <v>26.59</v>
      </c>
    </row>
    <row r="5" spans="1:13" ht="23.4" x14ac:dyDescent="0.45">
      <c r="A5" s="1">
        <v>44774.495833333334</v>
      </c>
      <c r="B5" t="s">
        <v>204</v>
      </c>
      <c r="C5" t="s">
        <v>16</v>
      </c>
      <c r="F5" s="4">
        <f>SUMIF('Feuille C'!A$2:A$28,'Feuille A'!C5,'Feuille C'!H$2:H$28)</f>
        <v>48.240000000000009</v>
      </c>
      <c r="G5" s="3"/>
      <c r="H5" s="3"/>
      <c r="M5">
        <v>65.23</v>
      </c>
    </row>
    <row r="6" spans="1:13" ht="23.4" x14ac:dyDescent="0.45">
      <c r="A6" s="1">
        <v>44774.567361111112</v>
      </c>
      <c r="B6" t="s">
        <v>204</v>
      </c>
      <c r="C6" t="s">
        <v>17</v>
      </c>
      <c r="F6" s="4">
        <f>SUMIF('Feuille C'!A$2:A$28,'Feuille A'!C6,'Feuille C'!H$2:H$28)</f>
        <v>30.53</v>
      </c>
      <c r="G6" s="3"/>
      <c r="H6" s="3"/>
      <c r="M6">
        <v>30.53</v>
      </c>
    </row>
    <row r="7" spans="1:13" ht="23.4" x14ac:dyDescent="0.45">
      <c r="A7" s="1">
        <v>44774.597222222219</v>
      </c>
      <c r="B7" t="s">
        <v>204</v>
      </c>
      <c r="C7" t="s">
        <v>18</v>
      </c>
      <c r="F7" s="4">
        <f>SUMIF('Feuille C'!A$2:A$28,'Feuille A'!C7,'Feuille C'!H$2:H$28)</f>
        <v>188.03</v>
      </c>
      <c r="G7" s="3"/>
      <c r="H7" s="3"/>
      <c r="M7">
        <v>133.22</v>
      </c>
    </row>
    <row r="8" spans="1:13" ht="23.4" x14ac:dyDescent="0.45">
      <c r="A8" s="1">
        <v>44774.604166666664</v>
      </c>
      <c r="B8" t="s">
        <v>204</v>
      </c>
      <c r="C8" t="s">
        <v>19</v>
      </c>
      <c r="F8" s="4">
        <f>SUMIF('Feuille C'!A$2:A$28,'Feuille A'!C8,'Feuille C'!H$2:H$28)</f>
        <v>99.059999999999988</v>
      </c>
      <c r="G8" s="3"/>
      <c r="H8" s="3"/>
      <c r="M8">
        <v>108.07</v>
      </c>
    </row>
    <row r="9" spans="1:13" ht="23.4" x14ac:dyDescent="0.45">
      <c r="A9" s="1">
        <v>44774.605555555558</v>
      </c>
      <c r="B9" t="s">
        <v>204</v>
      </c>
      <c r="C9" t="s">
        <v>20</v>
      </c>
      <c r="F9" s="4">
        <f>SUMIF('Feuille C'!A$2:A$28,'Feuille A'!C9,'Feuille C'!H$2:H$28)</f>
        <v>37.74</v>
      </c>
      <c r="G9" s="3"/>
      <c r="H9" s="3"/>
      <c r="M9">
        <v>37.74</v>
      </c>
    </row>
    <row r="10" spans="1:13" ht="23.4" x14ac:dyDescent="0.45">
      <c r="A10" s="1">
        <v>44774.625</v>
      </c>
      <c r="B10" t="s">
        <v>204</v>
      </c>
      <c r="C10" t="s">
        <v>21</v>
      </c>
      <c r="F10" s="4">
        <f>SUMIF('Feuille C'!A$2:A$28,'Feuille A'!C10,'Feuille C'!H$2:H$28)</f>
        <v>79.91</v>
      </c>
      <c r="G10" s="3"/>
      <c r="H10" s="3"/>
      <c r="M10">
        <v>79.91</v>
      </c>
    </row>
    <row r="11" spans="1:13" ht="23.4" x14ac:dyDescent="0.45">
      <c r="A11" s="1">
        <v>44774.668055555558</v>
      </c>
      <c r="B11" t="s">
        <v>204</v>
      </c>
      <c r="C11" t="s">
        <v>22</v>
      </c>
      <c r="F11" s="4">
        <f>SUMIF('Feuille C'!A$2:A$28,'Feuille A'!C11,'Feuille C'!H$2:H$28)</f>
        <v>146.57</v>
      </c>
      <c r="G11" s="3"/>
      <c r="H11" s="3"/>
      <c r="M11">
        <v>146.57</v>
      </c>
    </row>
    <row r="12" spans="1:13" ht="23.4" x14ac:dyDescent="0.45">
      <c r="A12" s="1">
        <v>44774.677777777775</v>
      </c>
      <c r="B12" t="s">
        <v>204</v>
      </c>
      <c r="C12" t="s">
        <v>23</v>
      </c>
      <c r="F12" s="4">
        <f>SUMIF('Feuille C'!A$2:A$28,'Feuille A'!C12,'Feuille C'!H$2:H$28)</f>
        <v>83.990000000000009</v>
      </c>
      <c r="G12" s="3"/>
      <c r="H12" s="3"/>
      <c r="M12">
        <v>24.84</v>
      </c>
    </row>
    <row r="13" spans="1:13" ht="23.4" x14ac:dyDescent="0.45">
      <c r="A13" s="1">
        <v>44774.738194444442</v>
      </c>
      <c r="B13" t="s">
        <v>204</v>
      </c>
      <c r="C13" t="s">
        <v>24</v>
      </c>
      <c r="F13" s="4">
        <f>SUMIF('Feuille C'!A$2:A$28,'Feuille A'!C13,'Feuille C'!H$2:H$28)</f>
        <v>82.06</v>
      </c>
      <c r="G13" s="3"/>
      <c r="H13" s="3"/>
      <c r="M13">
        <v>82.06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27"/>
  <sheetViews>
    <sheetView workbookViewId="0">
      <selection activeCell="B2" sqref="B2"/>
    </sheetView>
  </sheetViews>
  <sheetFormatPr baseColWidth="10" defaultRowHeight="14.4" x14ac:dyDescent="0.3"/>
  <cols>
    <col min="1" max="1" width="17.88671875" bestFit="1" customWidth="1"/>
    <col min="6" max="6" width="26.109375" customWidth="1"/>
  </cols>
  <sheetData>
    <row r="1" spans="1:15" x14ac:dyDescent="0.3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  <c r="L1" t="s">
        <v>36</v>
      </c>
      <c r="M1" t="s">
        <v>37</v>
      </c>
      <c r="N1" t="s">
        <v>38</v>
      </c>
      <c r="O1" t="s">
        <v>25</v>
      </c>
    </row>
    <row r="2" spans="1:15" x14ac:dyDescent="0.3">
      <c r="A2" t="s">
        <v>39</v>
      </c>
      <c r="B2" t="s">
        <v>204</v>
      </c>
      <c r="C2" t="s">
        <v>13</v>
      </c>
      <c r="D2" t="s">
        <v>40</v>
      </c>
      <c r="E2" t="s">
        <v>41</v>
      </c>
      <c r="F2" s="5">
        <v>44774.363194444442</v>
      </c>
      <c r="G2" t="s">
        <v>42</v>
      </c>
      <c r="H2" t="s">
        <v>43</v>
      </c>
      <c r="I2" t="s">
        <v>44</v>
      </c>
      <c r="J2" t="s">
        <v>45</v>
      </c>
      <c r="N2" t="s">
        <v>46</v>
      </c>
      <c r="O2" t="s">
        <v>39</v>
      </c>
    </row>
    <row r="3" spans="1:15" x14ac:dyDescent="0.3">
      <c r="A3" t="s">
        <v>47</v>
      </c>
      <c r="B3" t="s">
        <v>204</v>
      </c>
      <c r="C3" t="s">
        <v>14</v>
      </c>
      <c r="D3" t="s">
        <v>48</v>
      </c>
      <c r="E3" t="s">
        <v>49</v>
      </c>
      <c r="F3" s="5">
        <v>44774.376388888886</v>
      </c>
      <c r="G3" t="s">
        <v>42</v>
      </c>
      <c r="H3" t="s">
        <v>50</v>
      </c>
      <c r="I3" t="s">
        <v>51</v>
      </c>
      <c r="J3" t="s">
        <v>52</v>
      </c>
      <c r="N3" t="s">
        <v>53</v>
      </c>
      <c r="O3" t="s">
        <v>47</v>
      </c>
    </row>
    <row r="4" spans="1:15" x14ac:dyDescent="0.3">
      <c r="A4" t="s">
        <v>54</v>
      </c>
      <c r="B4" t="s">
        <v>204</v>
      </c>
      <c r="C4" t="s">
        <v>15</v>
      </c>
      <c r="D4" t="s">
        <v>55</v>
      </c>
      <c r="E4" t="s">
        <v>56</v>
      </c>
      <c r="F4" s="5">
        <v>44774.423611111109</v>
      </c>
      <c r="G4" t="s">
        <v>42</v>
      </c>
      <c r="H4" t="s">
        <v>57</v>
      </c>
      <c r="I4" t="s">
        <v>58</v>
      </c>
      <c r="J4" t="s">
        <v>45</v>
      </c>
      <c r="N4" t="s">
        <v>53</v>
      </c>
      <c r="O4" t="s">
        <v>54</v>
      </c>
    </row>
    <row r="5" spans="1:15" x14ac:dyDescent="0.3">
      <c r="A5" t="s">
        <v>59</v>
      </c>
      <c r="B5" t="s">
        <v>204</v>
      </c>
      <c r="C5" t="s">
        <v>16</v>
      </c>
      <c r="D5" t="s">
        <v>60</v>
      </c>
      <c r="E5" t="s">
        <v>61</v>
      </c>
      <c r="F5" s="5">
        <v>44774.495833333334</v>
      </c>
      <c r="G5" t="s">
        <v>62</v>
      </c>
      <c r="H5" t="s">
        <v>63</v>
      </c>
      <c r="I5" t="s">
        <v>64</v>
      </c>
      <c r="J5" t="s">
        <v>52</v>
      </c>
      <c r="N5" t="s">
        <v>53</v>
      </c>
      <c r="O5" t="s">
        <v>59</v>
      </c>
    </row>
    <row r="6" spans="1:15" x14ac:dyDescent="0.3">
      <c r="A6" t="s">
        <v>65</v>
      </c>
      <c r="B6" t="s">
        <v>204</v>
      </c>
      <c r="C6" t="s">
        <v>17</v>
      </c>
      <c r="D6" t="s">
        <v>66</v>
      </c>
      <c r="E6" t="s">
        <v>67</v>
      </c>
      <c r="F6" s="5">
        <v>44774.567361111112</v>
      </c>
      <c r="G6" t="s">
        <v>42</v>
      </c>
      <c r="H6" t="s">
        <v>68</v>
      </c>
      <c r="I6" t="s">
        <v>58</v>
      </c>
      <c r="J6" t="s">
        <v>45</v>
      </c>
      <c r="N6" t="s">
        <v>46</v>
      </c>
      <c r="O6" t="s">
        <v>65</v>
      </c>
    </row>
    <row r="7" spans="1:15" x14ac:dyDescent="0.3">
      <c r="A7" t="s">
        <v>69</v>
      </c>
      <c r="B7" t="s">
        <v>204</v>
      </c>
      <c r="C7" t="s">
        <v>18</v>
      </c>
      <c r="D7" t="s">
        <v>70</v>
      </c>
      <c r="E7" t="s">
        <v>71</v>
      </c>
      <c r="F7" s="5">
        <v>44774.597222222219</v>
      </c>
      <c r="G7" t="s">
        <v>42</v>
      </c>
      <c r="H7" t="s">
        <v>72</v>
      </c>
      <c r="I7" t="s">
        <v>73</v>
      </c>
      <c r="J7" t="s">
        <v>45</v>
      </c>
      <c r="N7" t="s">
        <v>46</v>
      </c>
      <c r="O7" t="s">
        <v>69</v>
      </c>
    </row>
    <row r="8" spans="1:15" x14ac:dyDescent="0.3">
      <c r="A8" t="s">
        <v>74</v>
      </c>
      <c r="B8" t="s">
        <v>204</v>
      </c>
      <c r="C8" t="s">
        <v>19</v>
      </c>
      <c r="D8" t="s">
        <v>75</v>
      </c>
      <c r="E8" t="s">
        <v>76</v>
      </c>
      <c r="F8" s="5">
        <v>44774.604166666664</v>
      </c>
      <c r="G8" t="s">
        <v>42</v>
      </c>
      <c r="H8" t="s">
        <v>77</v>
      </c>
      <c r="I8" t="s">
        <v>78</v>
      </c>
      <c r="J8" t="s">
        <v>45</v>
      </c>
      <c r="N8" t="s">
        <v>46</v>
      </c>
      <c r="O8" t="s">
        <v>74</v>
      </c>
    </row>
    <row r="9" spans="1:15" x14ac:dyDescent="0.3">
      <c r="A9" t="s">
        <v>79</v>
      </c>
      <c r="B9" t="s">
        <v>204</v>
      </c>
      <c r="C9" t="s">
        <v>20</v>
      </c>
      <c r="D9" t="s">
        <v>80</v>
      </c>
      <c r="E9" t="s">
        <v>81</v>
      </c>
      <c r="F9" s="5">
        <v>44774.605555555558</v>
      </c>
      <c r="G9" t="s">
        <v>42</v>
      </c>
      <c r="H9" t="s">
        <v>82</v>
      </c>
      <c r="I9">
        <v>0</v>
      </c>
      <c r="J9" t="s">
        <v>83</v>
      </c>
      <c r="N9" t="s">
        <v>46</v>
      </c>
      <c r="O9" t="s">
        <v>79</v>
      </c>
    </row>
    <row r="10" spans="1:15" x14ac:dyDescent="0.3">
      <c r="A10" t="s">
        <v>84</v>
      </c>
      <c r="B10" t="s">
        <v>204</v>
      </c>
      <c r="C10" t="s">
        <v>21</v>
      </c>
      <c r="D10" t="s">
        <v>85</v>
      </c>
      <c r="E10" t="s">
        <v>86</v>
      </c>
      <c r="F10" s="5">
        <v>44774.625</v>
      </c>
      <c r="G10" t="s">
        <v>42</v>
      </c>
      <c r="H10" t="s">
        <v>87</v>
      </c>
      <c r="I10" t="s">
        <v>78</v>
      </c>
      <c r="J10" t="s">
        <v>45</v>
      </c>
      <c r="N10" t="s">
        <v>46</v>
      </c>
      <c r="O10" t="s">
        <v>84</v>
      </c>
    </row>
    <row r="11" spans="1:15" x14ac:dyDescent="0.3">
      <c r="A11" t="s">
        <v>88</v>
      </c>
      <c r="B11" t="s">
        <v>204</v>
      </c>
      <c r="C11" t="s">
        <v>22</v>
      </c>
      <c r="D11" t="s">
        <v>89</v>
      </c>
      <c r="E11" t="s">
        <v>90</v>
      </c>
      <c r="F11" s="5">
        <v>44774.668055555558</v>
      </c>
      <c r="G11" t="s">
        <v>42</v>
      </c>
      <c r="H11" t="s">
        <v>91</v>
      </c>
      <c r="I11" t="s">
        <v>92</v>
      </c>
      <c r="J11" t="s">
        <v>45</v>
      </c>
      <c r="N11" t="s">
        <v>46</v>
      </c>
      <c r="O11" t="s">
        <v>88</v>
      </c>
    </row>
    <row r="12" spans="1:15" x14ac:dyDescent="0.3">
      <c r="A12" t="s">
        <v>93</v>
      </c>
      <c r="B12" t="s">
        <v>204</v>
      </c>
      <c r="C12" t="s">
        <v>23</v>
      </c>
      <c r="D12" t="s">
        <v>94</v>
      </c>
      <c r="E12" t="s">
        <v>95</v>
      </c>
      <c r="F12" s="5">
        <v>44774.677777777775</v>
      </c>
      <c r="G12" t="s">
        <v>42</v>
      </c>
      <c r="H12" t="s">
        <v>96</v>
      </c>
      <c r="I12" t="s">
        <v>58</v>
      </c>
      <c r="J12" t="s">
        <v>45</v>
      </c>
      <c r="N12" t="s">
        <v>46</v>
      </c>
      <c r="O12" t="s">
        <v>93</v>
      </c>
    </row>
    <row r="13" spans="1:15" x14ac:dyDescent="0.3">
      <c r="A13" t="s">
        <v>97</v>
      </c>
      <c r="B13" t="s">
        <v>204</v>
      </c>
      <c r="C13" t="s">
        <v>24</v>
      </c>
      <c r="D13" t="s">
        <v>98</v>
      </c>
      <c r="E13" t="s">
        <v>99</v>
      </c>
      <c r="F13" s="5">
        <v>44774.738194444442</v>
      </c>
      <c r="G13" t="s">
        <v>42</v>
      </c>
      <c r="H13" t="s">
        <v>100</v>
      </c>
      <c r="I13" t="s">
        <v>92</v>
      </c>
      <c r="J13" t="s">
        <v>101</v>
      </c>
      <c r="N13" t="s">
        <v>53</v>
      </c>
      <c r="O13" t="s">
        <v>97</v>
      </c>
    </row>
    <row r="14" spans="1:15" x14ac:dyDescent="0.3">
      <c r="A14" t="s">
        <v>102</v>
      </c>
      <c r="B14" t="s">
        <v>204</v>
      </c>
      <c r="C14" t="s">
        <v>103</v>
      </c>
      <c r="D14" t="s">
        <v>104</v>
      </c>
      <c r="E14" t="s">
        <v>99</v>
      </c>
      <c r="F14" s="5">
        <v>44774.749305555553</v>
      </c>
      <c r="G14" t="s">
        <v>62</v>
      </c>
      <c r="H14" t="s">
        <v>105</v>
      </c>
      <c r="I14" t="s">
        <v>44</v>
      </c>
      <c r="J14" t="s">
        <v>45</v>
      </c>
      <c r="N14" t="s">
        <v>46</v>
      </c>
      <c r="O14" t="s">
        <v>102</v>
      </c>
    </row>
    <row r="15" spans="1:15" x14ac:dyDescent="0.3">
      <c r="A15" t="s">
        <v>106</v>
      </c>
      <c r="B15" t="s">
        <v>204</v>
      </c>
      <c r="C15" t="s">
        <v>107</v>
      </c>
      <c r="D15" t="s">
        <v>108</v>
      </c>
      <c r="E15" t="s">
        <v>109</v>
      </c>
      <c r="F15" s="5">
        <v>44774.763194444444</v>
      </c>
      <c r="G15" t="s">
        <v>62</v>
      </c>
      <c r="H15" t="s">
        <v>110</v>
      </c>
      <c r="I15" t="s">
        <v>78</v>
      </c>
      <c r="J15" t="s">
        <v>45</v>
      </c>
      <c r="N15" t="s">
        <v>46</v>
      </c>
      <c r="O15" t="s">
        <v>106</v>
      </c>
    </row>
    <row r="16" spans="1:15" x14ac:dyDescent="0.3">
      <c r="A16" t="s">
        <v>111</v>
      </c>
      <c r="B16" t="s">
        <v>204</v>
      </c>
      <c r="C16" t="s">
        <v>112</v>
      </c>
      <c r="D16" t="s">
        <v>113</v>
      </c>
      <c r="E16" t="s">
        <v>114</v>
      </c>
      <c r="F16" s="5">
        <v>44774.801388888889</v>
      </c>
      <c r="G16" t="s">
        <v>42</v>
      </c>
      <c r="H16" t="s">
        <v>115</v>
      </c>
      <c r="I16" t="s">
        <v>92</v>
      </c>
      <c r="J16" t="s">
        <v>45</v>
      </c>
      <c r="N16" t="s">
        <v>46</v>
      </c>
      <c r="O16" t="s">
        <v>111</v>
      </c>
    </row>
    <row r="17" spans="1:15" x14ac:dyDescent="0.3">
      <c r="A17" t="s">
        <v>116</v>
      </c>
      <c r="B17" t="s">
        <v>204</v>
      </c>
      <c r="C17" t="s">
        <v>117</v>
      </c>
      <c r="D17" t="s">
        <v>118</v>
      </c>
      <c r="E17" t="s">
        <v>119</v>
      </c>
      <c r="F17" s="5">
        <v>44774.801388888889</v>
      </c>
      <c r="G17" t="s">
        <v>62</v>
      </c>
      <c r="H17" t="s">
        <v>120</v>
      </c>
      <c r="I17" t="s">
        <v>58</v>
      </c>
      <c r="J17" t="s">
        <v>45</v>
      </c>
      <c r="N17" t="s">
        <v>53</v>
      </c>
      <c r="O17" t="s">
        <v>116</v>
      </c>
    </row>
    <row r="18" spans="1:15" x14ac:dyDescent="0.3">
      <c r="A18" t="s">
        <v>121</v>
      </c>
      <c r="B18" t="s">
        <v>204</v>
      </c>
      <c r="C18" t="s">
        <v>122</v>
      </c>
      <c r="D18" t="s">
        <v>123</v>
      </c>
      <c r="E18" t="s">
        <v>124</v>
      </c>
      <c r="F18" s="5">
        <v>44774.804166666669</v>
      </c>
      <c r="G18" t="s">
        <v>42</v>
      </c>
      <c r="H18" t="s">
        <v>57</v>
      </c>
      <c r="I18" t="s">
        <v>58</v>
      </c>
      <c r="J18" t="s">
        <v>45</v>
      </c>
      <c r="N18" t="s">
        <v>53</v>
      </c>
      <c r="O18" t="s">
        <v>121</v>
      </c>
    </row>
    <row r="19" spans="1:15" x14ac:dyDescent="0.3">
      <c r="A19" t="s">
        <v>125</v>
      </c>
      <c r="B19" t="s">
        <v>204</v>
      </c>
      <c r="C19" t="s">
        <v>126</v>
      </c>
      <c r="D19" t="s">
        <v>127</v>
      </c>
      <c r="E19" t="s">
        <v>128</v>
      </c>
      <c r="F19" s="5">
        <v>44774.806250000001</v>
      </c>
      <c r="G19" t="s">
        <v>42</v>
      </c>
      <c r="H19" t="s">
        <v>129</v>
      </c>
      <c r="I19" t="s">
        <v>78</v>
      </c>
      <c r="J19" t="s">
        <v>45</v>
      </c>
      <c r="N19" t="s">
        <v>46</v>
      </c>
      <c r="O19" t="s">
        <v>125</v>
      </c>
    </row>
    <row r="20" spans="1:15" x14ac:dyDescent="0.3">
      <c r="A20" t="s">
        <v>130</v>
      </c>
      <c r="B20" t="s">
        <v>204</v>
      </c>
      <c r="C20" t="s">
        <v>131</v>
      </c>
      <c r="D20" t="s">
        <v>132</v>
      </c>
      <c r="E20" t="s">
        <v>133</v>
      </c>
      <c r="F20" s="5">
        <v>44774.873611111114</v>
      </c>
      <c r="G20" t="s">
        <v>42</v>
      </c>
      <c r="H20" t="s">
        <v>134</v>
      </c>
      <c r="I20" t="s">
        <v>58</v>
      </c>
      <c r="J20" t="s">
        <v>45</v>
      </c>
      <c r="N20" t="s">
        <v>46</v>
      </c>
      <c r="O20" t="s">
        <v>130</v>
      </c>
    </row>
    <row r="21" spans="1:15" x14ac:dyDescent="0.3">
      <c r="A21" t="s">
        <v>135</v>
      </c>
      <c r="B21" t="s">
        <v>204</v>
      </c>
      <c r="C21" t="s">
        <v>136</v>
      </c>
      <c r="D21" t="s">
        <v>137</v>
      </c>
      <c r="E21" t="s">
        <v>138</v>
      </c>
      <c r="F21" s="5">
        <v>44774.883333333331</v>
      </c>
      <c r="G21" t="s">
        <v>42</v>
      </c>
      <c r="H21" t="s">
        <v>139</v>
      </c>
      <c r="I21" t="s">
        <v>92</v>
      </c>
      <c r="J21" t="s">
        <v>45</v>
      </c>
      <c r="N21" t="s">
        <v>46</v>
      </c>
      <c r="O21" t="s">
        <v>135</v>
      </c>
    </row>
    <row r="22" spans="1:15" x14ac:dyDescent="0.3">
      <c r="A22" t="s">
        <v>140</v>
      </c>
      <c r="B22" t="s">
        <v>204</v>
      </c>
      <c r="C22" t="s">
        <v>141</v>
      </c>
      <c r="D22" t="s">
        <v>142</v>
      </c>
      <c r="E22" t="s">
        <v>143</v>
      </c>
      <c r="F22" s="5">
        <v>44774.931250000001</v>
      </c>
      <c r="G22" t="s">
        <v>42</v>
      </c>
      <c r="H22" t="s">
        <v>144</v>
      </c>
      <c r="I22" t="s">
        <v>145</v>
      </c>
      <c r="J22" t="s">
        <v>45</v>
      </c>
      <c r="N22" t="s">
        <v>46</v>
      </c>
      <c r="O22" t="s">
        <v>140</v>
      </c>
    </row>
    <row r="23" spans="1:15" x14ac:dyDescent="0.3">
      <c r="A23" t="s">
        <v>146</v>
      </c>
      <c r="B23" t="s">
        <v>204</v>
      </c>
      <c r="C23" t="s">
        <v>147</v>
      </c>
      <c r="D23" t="s">
        <v>148</v>
      </c>
      <c r="E23" t="s">
        <v>149</v>
      </c>
      <c r="F23" s="5">
        <v>44775.027777777781</v>
      </c>
      <c r="G23" t="s">
        <v>62</v>
      </c>
      <c r="H23" t="s">
        <v>150</v>
      </c>
      <c r="I23" t="s">
        <v>92</v>
      </c>
      <c r="J23" t="s">
        <v>45</v>
      </c>
      <c r="N23" t="s">
        <v>46</v>
      </c>
      <c r="O23" t="s">
        <v>146</v>
      </c>
    </row>
    <row r="24" spans="1:15" x14ac:dyDescent="0.3">
      <c r="A24" t="s">
        <v>151</v>
      </c>
      <c r="B24" t="s">
        <v>204</v>
      </c>
      <c r="C24" t="s">
        <v>152</v>
      </c>
      <c r="D24" t="s">
        <v>153</v>
      </c>
      <c r="E24" t="s">
        <v>154</v>
      </c>
      <c r="F24" s="5">
        <v>44775.040972222225</v>
      </c>
      <c r="G24" t="s">
        <v>42</v>
      </c>
      <c r="H24" t="s">
        <v>155</v>
      </c>
      <c r="I24" t="s">
        <v>145</v>
      </c>
      <c r="J24" t="s">
        <v>45</v>
      </c>
      <c r="N24" t="s">
        <v>53</v>
      </c>
      <c r="O24" t="s">
        <v>151</v>
      </c>
    </row>
    <row r="25" spans="1:15" x14ac:dyDescent="0.3">
      <c r="A25" t="s">
        <v>156</v>
      </c>
      <c r="B25" t="s">
        <v>204</v>
      </c>
      <c r="C25" t="s">
        <v>157</v>
      </c>
      <c r="D25" t="s">
        <v>158</v>
      </c>
      <c r="E25" t="s">
        <v>159</v>
      </c>
      <c r="F25" s="5">
        <v>44775.320833333331</v>
      </c>
      <c r="G25" t="s">
        <v>42</v>
      </c>
      <c r="H25" t="s">
        <v>160</v>
      </c>
      <c r="I25" t="s">
        <v>51</v>
      </c>
      <c r="J25" t="s">
        <v>101</v>
      </c>
      <c r="N25" t="s">
        <v>53</v>
      </c>
      <c r="O25" t="s">
        <v>156</v>
      </c>
    </row>
    <row r="26" spans="1:15" x14ac:dyDescent="0.3">
      <c r="A26" t="s">
        <v>161</v>
      </c>
      <c r="B26" t="s">
        <v>204</v>
      </c>
      <c r="C26" t="s">
        <v>162</v>
      </c>
      <c r="D26" t="s">
        <v>163</v>
      </c>
      <c r="E26" t="s">
        <v>164</v>
      </c>
      <c r="F26" s="5">
        <v>44775.324305555558</v>
      </c>
      <c r="G26" t="s">
        <v>42</v>
      </c>
      <c r="H26" t="s">
        <v>165</v>
      </c>
      <c r="I26" t="s">
        <v>58</v>
      </c>
      <c r="J26" t="s">
        <v>45</v>
      </c>
      <c r="N26" t="s">
        <v>53</v>
      </c>
      <c r="O26" t="s">
        <v>161</v>
      </c>
    </row>
    <row r="27" spans="1:15" x14ac:dyDescent="0.3">
      <c r="A27" t="s">
        <v>166</v>
      </c>
      <c r="B27" t="s">
        <v>204</v>
      </c>
      <c r="C27" t="s">
        <v>167</v>
      </c>
      <c r="D27" t="s">
        <v>168</v>
      </c>
      <c r="E27" t="s">
        <v>169</v>
      </c>
      <c r="F27" s="5">
        <v>44775.37777777778</v>
      </c>
      <c r="G27" t="s">
        <v>42</v>
      </c>
      <c r="H27" t="s">
        <v>170</v>
      </c>
      <c r="I27" t="s">
        <v>92</v>
      </c>
      <c r="J27" t="s">
        <v>45</v>
      </c>
      <c r="N27" t="s">
        <v>46</v>
      </c>
      <c r="O27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8"/>
  <sheetViews>
    <sheetView topLeftCell="A4" workbookViewId="0">
      <selection activeCell="H2" sqref="H2"/>
    </sheetView>
  </sheetViews>
  <sheetFormatPr baseColWidth="10" defaultRowHeight="14.4" x14ac:dyDescent="0.3"/>
  <cols>
    <col min="5" max="5" width="12.33203125" bestFit="1" customWidth="1"/>
    <col min="6" max="6" width="49" customWidth="1"/>
  </cols>
  <sheetData>
    <row r="1" spans="1:10" x14ac:dyDescent="0.3">
      <c r="A1" t="s">
        <v>171</v>
      </c>
      <c r="B1" s="6" t="s">
        <v>172</v>
      </c>
      <c r="C1" t="s">
        <v>26</v>
      </c>
      <c r="D1" s="2" t="s">
        <v>173</v>
      </c>
      <c r="E1" s="6" t="s">
        <v>172</v>
      </c>
      <c r="F1" t="s">
        <v>174</v>
      </c>
      <c r="G1" t="s">
        <v>175</v>
      </c>
      <c r="H1" t="s">
        <v>232</v>
      </c>
      <c r="I1" t="s">
        <v>33</v>
      </c>
      <c r="J1" t="s">
        <v>176</v>
      </c>
    </row>
    <row r="2" spans="1:10" x14ac:dyDescent="0.3">
      <c r="A2" t="s">
        <v>13</v>
      </c>
      <c r="B2" s="6">
        <v>10</v>
      </c>
      <c r="C2" t="s">
        <v>204</v>
      </c>
      <c r="D2" s="2" t="s">
        <v>177</v>
      </c>
      <c r="E2" s="6">
        <v>10</v>
      </c>
      <c r="F2" t="s">
        <v>205</v>
      </c>
      <c r="G2">
        <v>1</v>
      </c>
      <c r="H2">
        <v>20.46</v>
      </c>
      <c r="I2">
        <v>15.99</v>
      </c>
      <c r="J2" t="s">
        <v>39</v>
      </c>
    </row>
    <row r="3" spans="1:10" x14ac:dyDescent="0.3">
      <c r="A3" t="s">
        <v>13</v>
      </c>
      <c r="B3" s="6">
        <v>5</v>
      </c>
      <c r="C3" t="s">
        <v>204</v>
      </c>
      <c r="D3" s="2" t="s">
        <v>178</v>
      </c>
      <c r="E3" s="6">
        <v>5</v>
      </c>
      <c r="F3" t="s">
        <v>206</v>
      </c>
      <c r="G3">
        <v>1</v>
      </c>
      <c r="H3">
        <v>20.46</v>
      </c>
      <c r="I3">
        <v>15.99</v>
      </c>
      <c r="J3" t="s">
        <v>39</v>
      </c>
    </row>
    <row r="4" spans="1:10" x14ac:dyDescent="0.3">
      <c r="A4" t="s">
        <v>13</v>
      </c>
      <c r="B4" s="6">
        <v>1</v>
      </c>
      <c r="C4" t="s">
        <v>204</v>
      </c>
      <c r="D4" s="2" t="s">
        <v>179</v>
      </c>
      <c r="E4" s="6">
        <v>1</v>
      </c>
      <c r="F4" t="s">
        <v>207</v>
      </c>
      <c r="G4">
        <v>1</v>
      </c>
      <c r="H4">
        <v>24.05</v>
      </c>
      <c r="I4">
        <v>15.99</v>
      </c>
      <c r="J4" t="s">
        <v>39</v>
      </c>
    </row>
    <row r="5" spans="1:10" x14ac:dyDescent="0.3">
      <c r="A5" t="s">
        <v>14</v>
      </c>
      <c r="B5" s="6">
        <v>2</v>
      </c>
      <c r="C5" t="s">
        <v>204</v>
      </c>
      <c r="D5" s="2" t="s">
        <v>180</v>
      </c>
      <c r="E5" s="6">
        <v>2</v>
      </c>
      <c r="F5" t="s">
        <v>208</v>
      </c>
      <c r="G5">
        <v>1</v>
      </c>
      <c r="H5">
        <v>31.42</v>
      </c>
      <c r="I5">
        <v>8.99</v>
      </c>
      <c r="J5" t="s">
        <v>47</v>
      </c>
    </row>
    <row r="6" spans="1:10" x14ac:dyDescent="0.3">
      <c r="A6" t="s">
        <v>15</v>
      </c>
      <c r="B6" s="6">
        <v>9</v>
      </c>
      <c r="C6" t="s">
        <v>204</v>
      </c>
      <c r="D6" s="2" t="s">
        <v>181</v>
      </c>
      <c r="E6" s="6">
        <v>9</v>
      </c>
      <c r="F6" t="s">
        <v>209</v>
      </c>
      <c r="G6">
        <v>1</v>
      </c>
      <c r="H6">
        <v>26.59</v>
      </c>
      <c r="I6">
        <v>5.99</v>
      </c>
      <c r="J6" t="s">
        <v>54</v>
      </c>
    </row>
    <row r="7" spans="1:10" x14ac:dyDescent="0.3">
      <c r="A7" t="s">
        <v>16</v>
      </c>
      <c r="B7" s="6">
        <v>8</v>
      </c>
      <c r="C7" t="s">
        <v>204</v>
      </c>
      <c r="D7" s="2" t="s">
        <v>182</v>
      </c>
      <c r="E7" s="6">
        <v>8</v>
      </c>
      <c r="F7" t="s">
        <v>210</v>
      </c>
      <c r="G7">
        <v>1</v>
      </c>
      <c r="H7">
        <v>65.23</v>
      </c>
      <c r="I7">
        <v>16.989999999999998</v>
      </c>
      <c r="J7" t="s">
        <v>59</v>
      </c>
    </row>
    <row r="8" spans="1:10" x14ac:dyDescent="0.3">
      <c r="A8" t="s">
        <v>16</v>
      </c>
      <c r="B8" s="6">
        <v>8</v>
      </c>
      <c r="C8" t="s">
        <v>204</v>
      </c>
      <c r="D8" s="2" t="s">
        <v>183</v>
      </c>
      <c r="E8" s="6">
        <v>8</v>
      </c>
      <c r="F8" t="s">
        <v>211</v>
      </c>
      <c r="G8">
        <v>1</v>
      </c>
      <c r="H8">
        <v>-16.989999999999998</v>
      </c>
      <c r="I8">
        <v>16.989999999999998</v>
      </c>
      <c r="J8" t="s">
        <v>59</v>
      </c>
    </row>
    <row r="9" spans="1:10" x14ac:dyDescent="0.3">
      <c r="A9" t="s">
        <v>184</v>
      </c>
      <c r="B9" s="6">
        <v>8</v>
      </c>
      <c r="C9" t="s">
        <v>204</v>
      </c>
      <c r="D9" s="2">
        <v>123456</v>
      </c>
      <c r="E9" s="6">
        <v>8</v>
      </c>
      <c r="F9" t="s">
        <v>212</v>
      </c>
      <c r="G9">
        <v>1</v>
      </c>
      <c r="H9">
        <v>90</v>
      </c>
      <c r="I9">
        <v>0</v>
      </c>
      <c r="J9" t="s">
        <v>185</v>
      </c>
    </row>
    <row r="10" spans="1:10" x14ac:dyDescent="0.3">
      <c r="A10" t="s">
        <v>184</v>
      </c>
      <c r="B10" s="6">
        <v>8</v>
      </c>
      <c r="C10" t="s">
        <v>204</v>
      </c>
      <c r="D10" s="2">
        <v>123456</v>
      </c>
      <c r="E10" s="6">
        <v>8</v>
      </c>
      <c r="F10" t="s">
        <v>213</v>
      </c>
      <c r="G10">
        <v>1</v>
      </c>
      <c r="H10">
        <v>190</v>
      </c>
      <c r="I10">
        <v>0</v>
      </c>
      <c r="J10" t="s">
        <v>185</v>
      </c>
    </row>
    <row r="11" spans="1:10" x14ac:dyDescent="0.3">
      <c r="A11" t="s">
        <v>184</v>
      </c>
      <c r="B11" s="6">
        <v>8</v>
      </c>
      <c r="C11" t="s">
        <v>204</v>
      </c>
      <c r="D11" s="2">
        <v>123456</v>
      </c>
      <c r="E11" s="6">
        <v>8</v>
      </c>
      <c r="F11" t="s">
        <v>214</v>
      </c>
      <c r="G11">
        <v>1</v>
      </c>
      <c r="H11">
        <v>30</v>
      </c>
      <c r="I11">
        <v>0</v>
      </c>
      <c r="J11" t="s">
        <v>185</v>
      </c>
    </row>
    <row r="12" spans="1:10" x14ac:dyDescent="0.3">
      <c r="A12" t="s">
        <v>184</v>
      </c>
      <c r="B12" s="6">
        <v>8</v>
      </c>
      <c r="C12" t="s">
        <v>204</v>
      </c>
      <c r="D12" s="2">
        <v>123456</v>
      </c>
      <c r="E12" s="6">
        <v>8</v>
      </c>
      <c r="F12" t="s">
        <v>215</v>
      </c>
      <c r="G12">
        <v>1</v>
      </c>
      <c r="H12">
        <v>25</v>
      </c>
      <c r="I12">
        <v>0</v>
      </c>
      <c r="J12" t="s">
        <v>185</v>
      </c>
    </row>
    <row r="13" spans="1:10" x14ac:dyDescent="0.3">
      <c r="A13" t="s">
        <v>17</v>
      </c>
      <c r="B13" s="6">
        <v>8</v>
      </c>
      <c r="C13" t="s">
        <v>204</v>
      </c>
      <c r="D13" s="2" t="s">
        <v>186</v>
      </c>
      <c r="E13" s="6">
        <v>8</v>
      </c>
      <c r="F13" t="s">
        <v>216</v>
      </c>
      <c r="G13">
        <v>1</v>
      </c>
      <c r="H13">
        <v>30.53</v>
      </c>
      <c r="I13">
        <v>5.99</v>
      </c>
      <c r="J13" t="s">
        <v>65</v>
      </c>
    </row>
    <row r="14" spans="1:10" x14ac:dyDescent="0.3">
      <c r="A14" t="s">
        <v>18</v>
      </c>
      <c r="B14" s="6">
        <v>8</v>
      </c>
      <c r="C14" t="s">
        <v>204</v>
      </c>
      <c r="D14" s="2" t="s">
        <v>187</v>
      </c>
      <c r="E14" s="6">
        <v>8</v>
      </c>
      <c r="F14" t="s">
        <v>217</v>
      </c>
      <c r="G14">
        <v>1</v>
      </c>
      <c r="H14">
        <v>133.22</v>
      </c>
      <c r="I14">
        <v>14.99</v>
      </c>
      <c r="J14" t="s">
        <v>69</v>
      </c>
    </row>
    <row r="15" spans="1:10" x14ac:dyDescent="0.3">
      <c r="A15" t="s">
        <v>18</v>
      </c>
      <c r="B15" s="6">
        <v>8</v>
      </c>
      <c r="C15" t="s">
        <v>204</v>
      </c>
      <c r="D15" s="2" t="s">
        <v>188</v>
      </c>
      <c r="E15" s="6">
        <v>8</v>
      </c>
      <c r="F15" t="s">
        <v>218</v>
      </c>
      <c r="G15">
        <v>1</v>
      </c>
      <c r="H15">
        <v>37.71</v>
      </c>
      <c r="I15">
        <v>14.99</v>
      </c>
      <c r="J15" t="s">
        <v>69</v>
      </c>
    </row>
    <row r="16" spans="1:10" x14ac:dyDescent="0.3">
      <c r="A16" t="s">
        <v>18</v>
      </c>
      <c r="B16" s="6">
        <v>8</v>
      </c>
      <c r="C16" t="s">
        <v>204</v>
      </c>
      <c r="D16" s="2" t="s">
        <v>189</v>
      </c>
      <c r="E16" s="6">
        <v>8</v>
      </c>
      <c r="F16" t="s">
        <v>219</v>
      </c>
      <c r="G16">
        <v>1</v>
      </c>
      <c r="H16">
        <v>17.100000000000001</v>
      </c>
      <c r="I16">
        <v>14.99</v>
      </c>
      <c r="J16" t="s">
        <v>69</v>
      </c>
    </row>
    <row r="17" spans="1:10" x14ac:dyDescent="0.3">
      <c r="A17" t="s">
        <v>19</v>
      </c>
      <c r="B17" s="6">
        <v>8</v>
      </c>
      <c r="C17" t="s">
        <v>204</v>
      </c>
      <c r="D17" s="2" t="s">
        <v>190</v>
      </c>
      <c r="E17" s="6">
        <v>8</v>
      </c>
      <c r="F17" t="s">
        <v>220</v>
      </c>
      <c r="G17">
        <v>1</v>
      </c>
      <c r="H17">
        <v>108.07</v>
      </c>
      <c r="I17">
        <v>17.989999999999998</v>
      </c>
      <c r="J17" t="s">
        <v>74</v>
      </c>
    </row>
    <row r="18" spans="1:10" x14ac:dyDescent="0.3">
      <c r="A18" t="s">
        <v>19</v>
      </c>
      <c r="B18" s="6">
        <v>8</v>
      </c>
      <c r="C18" t="s">
        <v>204</v>
      </c>
      <c r="D18" s="2" t="s">
        <v>191</v>
      </c>
      <c r="E18" s="6">
        <v>8</v>
      </c>
      <c r="F18" t="s">
        <v>221</v>
      </c>
      <c r="G18">
        <v>1</v>
      </c>
      <c r="H18">
        <v>-9.01</v>
      </c>
      <c r="I18">
        <v>17.989999999999998</v>
      </c>
      <c r="J18" t="s">
        <v>74</v>
      </c>
    </row>
    <row r="19" spans="1:10" x14ac:dyDescent="0.3">
      <c r="A19" t="s">
        <v>20</v>
      </c>
      <c r="B19" s="6">
        <v>8</v>
      </c>
      <c r="C19" t="s">
        <v>204</v>
      </c>
      <c r="D19" s="2" t="s">
        <v>192</v>
      </c>
      <c r="E19" s="6">
        <v>8</v>
      </c>
      <c r="F19" t="s">
        <v>222</v>
      </c>
      <c r="G19">
        <v>1</v>
      </c>
      <c r="H19">
        <v>37.74</v>
      </c>
      <c r="I19">
        <v>0</v>
      </c>
      <c r="J19" t="s">
        <v>79</v>
      </c>
    </row>
    <row r="20" spans="1:10" x14ac:dyDescent="0.3">
      <c r="A20" t="s">
        <v>21</v>
      </c>
      <c r="B20" s="6">
        <v>8</v>
      </c>
      <c r="C20" t="s">
        <v>204</v>
      </c>
      <c r="D20" s="2" t="s">
        <v>193</v>
      </c>
      <c r="E20" s="6">
        <v>8</v>
      </c>
      <c r="F20" t="s">
        <v>223</v>
      </c>
      <c r="G20">
        <v>1</v>
      </c>
      <c r="H20">
        <v>79.91</v>
      </c>
      <c r="I20">
        <v>17.989999999999998</v>
      </c>
      <c r="J20" t="s">
        <v>84</v>
      </c>
    </row>
    <row r="21" spans="1:10" x14ac:dyDescent="0.3">
      <c r="A21" t="s">
        <v>194</v>
      </c>
      <c r="B21" s="6">
        <v>8</v>
      </c>
      <c r="C21" t="s">
        <v>204</v>
      </c>
      <c r="D21" s="2" t="s">
        <v>195</v>
      </c>
      <c r="E21" s="6">
        <v>8</v>
      </c>
      <c r="F21" t="s">
        <v>224</v>
      </c>
      <c r="G21">
        <v>1</v>
      </c>
      <c r="H21">
        <v>22.35</v>
      </c>
      <c r="I21">
        <v>14.99</v>
      </c>
      <c r="J21" t="s">
        <v>196</v>
      </c>
    </row>
    <row r="22" spans="1:10" x14ac:dyDescent="0.3">
      <c r="A22" t="s">
        <v>22</v>
      </c>
      <c r="B22" s="6">
        <v>8</v>
      </c>
      <c r="C22" t="s">
        <v>204</v>
      </c>
      <c r="D22" s="2" t="s">
        <v>197</v>
      </c>
      <c r="E22" s="6">
        <v>8</v>
      </c>
      <c r="F22" t="s">
        <v>225</v>
      </c>
      <c r="G22">
        <v>1</v>
      </c>
      <c r="H22">
        <v>146.57</v>
      </c>
      <c r="I22">
        <v>9.99</v>
      </c>
      <c r="J22" t="s">
        <v>88</v>
      </c>
    </row>
    <row r="23" spans="1:10" x14ac:dyDescent="0.3">
      <c r="A23" t="s">
        <v>23</v>
      </c>
      <c r="B23" s="6">
        <v>8</v>
      </c>
      <c r="C23" t="s">
        <v>204</v>
      </c>
      <c r="D23" s="2" t="s">
        <v>198</v>
      </c>
      <c r="E23" s="6">
        <v>8</v>
      </c>
      <c r="F23" t="s">
        <v>226</v>
      </c>
      <c r="G23">
        <v>1</v>
      </c>
      <c r="H23">
        <v>24.84</v>
      </c>
      <c r="I23">
        <v>5.99</v>
      </c>
      <c r="J23" t="s">
        <v>93</v>
      </c>
    </row>
    <row r="24" spans="1:10" x14ac:dyDescent="0.3">
      <c r="A24" t="s">
        <v>23</v>
      </c>
      <c r="B24" s="6">
        <v>8</v>
      </c>
      <c r="C24" t="s">
        <v>204</v>
      </c>
      <c r="D24" s="2" t="s">
        <v>199</v>
      </c>
      <c r="E24" s="6">
        <v>8</v>
      </c>
      <c r="F24" t="s">
        <v>227</v>
      </c>
      <c r="G24">
        <v>1</v>
      </c>
      <c r="H24">
        <v>30.53</v>
      </c>
      <c r="I24">
        <v>5.99</v>
      </c>
      <c r="J24" t="s">
        <v>93</v>
      </c>
    </row>
    <row r="25" spans="1:10" x14ac:dyDescent="0.3">
      <c r="A25" t="s">
        <v>23</v>
      </c>
      <c r="B25" s="6">
        <v>8</v>
      </c>
      <c r="C25" t="s">
        <v>204</v>
      </c>
      <c r="D25" s="2" t="s">
        <v>200</v>
      </c>
      <c r="E25" s="6">
        <v>8</v>
      </c>
      <c r="F25" t="s">
        <v>228</v>
      </c>
      <c r="G25">
        <v>1</v>
      </c>
      <c r="H25">
        <v>28.62</v>
      </c>
      <c r="I25">
        <v>5.99</v>
      </c>
      <c r="J25" t="s">
        <v>93</v>
      </c>
    </row>
    <row r="26" spans="1:10" x14ac:dyDescent="0.3">
      <c r="A26" t="s">
        <v>24</v>
      </c>
      <c r="B26" s="6">
        <v>8</v>
      </c>
      <c r="C26" t="s">
        <v>204</v>
      </c>
      <c r="D26" s="2" t="s">
        <v>201</v>
      </c>
      <c r="E26" s="6">
        <v>8</v>
      </c>
      <c r="F26" t="s">
        <v>229</v>
      </c>
      <c r="G26">
        <v>1</v>
      </c>
      <c r="H26">
        <v>82.06</v>
      </c>
      <c r="I26">
        <v>9.99</v>
      </c>
      <c r="J26" t="s">
        <v>97</v>
      </c>
    </row>
    <row r="27" spans="1:10" x14ac:dyDescent="0.3">
      <c r="A27" t="s">
        <v>103</v>
      </c>
      <c r="B27" s="6">
        <v>8</v>
      </c>
      <c r="C27" t="s">
        <v>204</v>
      </c>
      <c r="D27" s="2" t="s">
        <v>202</v>
      </c>
      <c r="E27" s="6">
        <v>8</v>
      </c>
      <c r="F27" t="s">
        <v>230</v>
      </c>
      <c r="G27">
        <v>1</v>
      </c>
      <c r="H27">
        <v>46.72</v>
      </c>
      <c r="I27">
        <v>15.99</v>
      </c>
      <c r="J27" t="s">
        <v>102</v>
      </c>
    </row>
    <row r="28" spans="1:10" x14ac:dyDescent="0.3">
      <c r="A28" t="s">
        <v>112</v>
      </c>
      <c r="B28" s="6">
        <v>8</v>
      </c>
      <c r="C28" t="s">
        <v>204</v>
      </c>
      <c r="D28" s="2" t="s">
        <v>203</v>
      </c>
      <c r="E28" s="6">
        <v>8</v>
      </c>
      <c r="F28" t="s">
        <v>231</v>
      </c>
      <c r="G28">
        <v>1</v>
      </c>
      <c r="H28">
        <v>62.45</v>
      </c>
      <c r="I28">
        <v>9.99</v>
      </c>
      <c r="J28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A</vt:lpstr>
      <vt:lpstr>Feuille B</vt:lpstr>
      <vt:lpstr>Feuille 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 Fa</dc:creator>
  <cp:lastModifiedBy>gilles</cp:lastModifiedBy>
  <dcterms:created xsi:type="dcterms:W3CDTF">2022-09-13T16:38:39Z</dcterms:created>
  <dcterms:modified xsi:type="dcterms:W3CDTF">2022-09-13T17:06:44Z</dcterms:modified>
</cp:coreProperties>
</file>