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279C7F6-C4AC-4B40-88BC-794EC1006BB8}" xr6:coauthVersionLast="47" xr6:coauthVersionMax="47" xr10:uidLastSave="{00000000-0000-0000-0000-000000000000}"/>
  <bookViews>
    <workbookView xWindow="-108" yWindow="-108" windowWidth="23256" windowHeight="12576" xr2:uid="{C7F4138F-7A72-4081-AF2D-12F5B4AF04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4" i="1" l="1"/>
  <c r="N15" i="1"/>
  <c r="N16" i="1"/>
  <c r="N17" i="1"/>
  <c r="N18" i="1"/>
  <c r="N19" i="1"/>
  <c r="N20" i="1"/>
  <c r="N21" i="1"/>
  <c r="N22" i="1"/>
  <c r="N23" i="1"/>
  <c r="N24" i="1"/>
  <c r="N25" i="1"/>
  <c r="N13" i="1"/>
  <c r="M14" i="1"/>
  <c r="M15" i="1"/>
  <c r="M16" i="1"/>
  <c r="M17" i="1"/>
  <c r="M18" i="1"/>
  <c r="M19" i="1"/>
  <c r="M20" i="1"/>
  <c r="M21" i="1"/>
  <c r="M22" i="1"/>
  <c r="M23" i="1"/>
  <c r="M24" i="1"/>
  <c r="M25" i="1"/>
  <c r="M13" i="1"/>
  <c r="L13" i="1" a="1"/>
  <c r="L13" i="1" s="1"/>
  <c r="H4" i="1"/>
  <c r="G13" i="1" a="1"/>
  <c r="G13" i="1" s="1"/>
  <c r="G14" i="1" s="1" a="1"/>
  <c r="G14" i="1" s="1"/>
  <c r="H14" i="1" s="1"/>
  <c r="I5" i="1"/>
  <c r="I6" i="1"/>
  <c r="I7" i="1"/>
  <c r="I8" i="1"/>
  <c r="I9" i="1"/>
  <c r="I4" i="1"/>
  <c r="H6" i="1"/>
  <c r="H7" i="1"/>
  <c r="H8" i="1"/>
  <c r="H9" i="1"/>
  <c r="H5" i="1"/>
  <c r="I13" i="1" l="1"/>
  <c r="H13" i="1"/>
  <c r="I14" i="1"/>
  <c r="G15" i="1" a="1"/>
  <c r="G15" i="1" s="1"/>
  <c r="I15" i="1" l="1"/>
  <c r="H15" i="1"/>
  <c r="G16" i="1" a="1"/>
  <c r="G16" i="1" s="1"/>
  <c r="I16" i="1" l="1"/>
  <c r="H16" i="1"/>
  <c r="G17" i="1" a="1"/>
  <c r="G17" i="1" s="1"/>
  <c r="I17" i="1" l="1"/>
  <c r="H17" i="1"/>
  <c r="G18" i="1" a="1"/>
  <c r="G18" i="1" s="1"/>
  <c r="H18" i="1" s="1"/>
  <c r="G19" i="1" l="1" a="1"/>
  <c r="G19" i="1" s="1"/>
  <c r="I18" i="1"/>
  <c r="I19" i="1" l="1"/>
  <c r="H19" i="1"/>
  <c r="G20" i="1" a="1"/>
  <c r="G20" i="1" s="1"/>
  <c r="H20" i="1" s="1"/>
  <c r="G21" i="1" l="1" a="1"/>
  <c r="G21" i="1" s="1"/>
  <c r="H21" i="1" s="1"/>
  <c r="I20" i="1"/>
  <c r="I21" i="1" l="1"/>
  <c r="G22" i="1" a="1"/>
  <c r="G22" i="1" s="1"/>
  <c r="H22" i="1" s="1"/>
  <c r="I22" i="1" l="1"/>
  <c r="G23" i="1" a="1"/>
  <c r="G23" i="1" s="1"/>
  <c r="G24" i="1" l="1" a="1"/>
  <c r="G24" i="1" s="1"/>
  <c r="H24" i="1" s="1"/>
  <c r="H23" i="1"/>
  <c r="I23" i="1"/>
  <c r="I2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<sst xmlns="http://schemas.openxmlformats.org/spreadsheetml/2006/main" count="24" uniqueCount="22">
  <si>
    <t>ROOM</t>
  </si>
  <si>
    <t>Quantité</t>
  </si>
  <si>
    <t>Groupe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</si>
  <si>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</si>
  <si>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</si>
  <si>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</si>
  <si>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</si>
  <si>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</si>
  <si>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</si>
  <si>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</si>
  <si>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</si>
  <si>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</si>
  <si>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</si>
  <si>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</si>
  <si>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 xml:space="preserve">DONNEES </t>
  </si>
  <si>
    <t>Groupes ?</t>
  </si>
  <si>
    <t>K</t>
  </si>
  <si>
    <t>L</t>
  </si>
  <si>
    <t>RESULTATS voulu</t>
  </si>
  <si>
    <t xml:space="preserve">format personalisé  : "Groupe "standard </t>
  </si>
  <si>
    <t xml:space="preserve">nota : on peut aussi extraire les rooms  ,le tablo est ainsi entièrement automatisé </t>
  </si>
  <si>
    <t xml:space="preserve">avec UNIQUE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</si>
</sst>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Groupe &quot;General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1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</xdr:colOff>
      <xdr:row>4</xdr:row>
      <xdr:rowOff>114300</xdr:rowOff>
    </xdr:from>
    <xdr:to>
      <xdr:col>9</xdr:col>
      <xdr:colOff>662940</xdr:colOff>
      <xdr:row>4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17E84FF-6E2A-C8E0-1506-25E9E1A443CF}"/>
            </a:ext>
          </a:extLst>
        </xdr:cNvPr>
        <xdr:cNvCxnSpPr/>
      </xdr:nvCxnSpPr>
      <xdr:spPr>
        <a:xfrm flipH="1">
          <a:off x="7673340" y="899160"/>
          <a:ext cx="64008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58F9B-D389-454D-9A39-E8D2E7E0B57A}">
  <dimension ref="A1:N25"/>
  <sheetViews>
    <sheetView tabSelected="1" workbookViewId="0">
      <selection activeCell="Q3" sqref="Q3"/>
    </sheetView>
  </sheetViews>
  <sheetFormatPr baseColWidth="10" defaultRowHeight="14.4" x14ac:dyDescent="0.3"/>
  <cols>
    <col min="2" max="2" width="11.44140625" style="4"/>
    <col min="7" max="7" width="9.109375" customWidth="1"/>
    <col min="8" max="8" width="10.5546875" customWidth="1"/>
    <col min="9" max="9" width="22.6640625" customWidth="1"/>
  </cols>
  <sheetData>
    <row r="1" spans="1:14" ht="15" thickBot="1" x14ac:dyDescent="0.35">
      <c r="A1" s="10" t="s">
        <v>14</v>
      </c>
      <c r="B1" s="11"/>
      <c r="C1" s="11"/>
      <c r="D1" s="12"/>
      <c r="G1" s="13" t="s">
        <v>18</v>
      </c>
      <c r="H1" s="14"/>
      <c r="I1" s="15"/>
    </row>
    <row r="2" spans="1:14" ht="15" thickBot="1" x14ac:dyDescent="0.35">
      <c r="A2" s="2" t="s">
        <v>0</v>
      </c>
      <c r="B2" s="5" t="s">
        <v>3</v>
      </c>
      <c r="C2" s="2" t="s">
        <v>1</v>
      </c>
      <c r="D2" s="2" t="s">
        <v>2</v>
      </c>
      <c r="G2" s="16"/>
      <c r="H2" s="17"/>
      <c r="I2" s="18"/>
    </row>
    <row r="3" spans="1:14" ht="16.2" thickBot="1" x14ac:dyDescent="0.35">
      <c r="A3" s="1">
        <v>101</v>
      </c>
      <c r="B3" s="3" t="s">
        <v>4</v>
      </c>
      <c r="C3" s="1">
        <v>1</v>
      </c>
      <c r="D3" s="1">
        <v>1</v>
      </c>
      <c r="G3" s="6" t="s">
        <v>0</v>
      </c>
      <c r="H3" s="7" t="s">
        <v>1</v>
      </c>
      <c r="I3" s="8" t="s">
        <v>15</v>
      </c>
    </row>
    <row r="4" spans="1:14" ht="15.6" x14ac:dyDescent="0.3">
      <c r="A4" s="1">
        <v>101</v>
      </c>
      <c r="B4" s="3" t="s">
        <v>5</v>
      </c>
      <c r="C4" s="1">
        <v>1</v>
      </c>
      <c r="D4" s="1">
        <v>1</v>
      </c>
      <c r="G4" s="5">
        <v>101</v>
      </c>
      <c r="H4" s="9">
        <f>SUMIF(A$3:A$14,G4,C$3:C$14)</f>
        <v>2</v>
      </c>
      <c r="I4" s="19">
        <f>VLOOKUP(G4,A$3:D$14,4,0)</f>
        <v>1</v>
      </c>
    </row>
    <row r="5" spans="1:14" ht="15.6" x14ac:dyDescent="0.3">
      <c r="A5" s="1">
        <v>102</v>
      </c>
      <c r="B5" s="3" t="s">
        <v>6</v>
      </c>
      <c r="C5" s="1">
        <v>1</v>
      </c>
      <c r="D5" s="1">
        <v>1</v>
      </c>
      <c r="G5" s="3">
        <v>102</v>
      </c>
      <c r="H5" s="9">
        <f>SUMIF(A$3:A$14,G5,C$3:C$14)</f>
        <v>2</v>
      </c>
      <c r="I5" s="19">
        <f t="shared" ref="I5:I9" si="0">VLOOKUP(G5,A$3:D$14,4,0)</f>
        <v>1</v>
      </c>
      <c r="K5" t="s">
        <v>19</v>
      </c>
    </row>
    <row r="6" spans="1:14" ht="15.6" x14ac:dyDescent="0.3">
      <c r="A6" s="1">
        <v>102</v>
      </c>
      <c r="B6" s="3" t="s">
        <v>7</v>
      </c>
      <c r="C6" s="1">
        <v>1</v>
      </c>
      <c r="D6" s="1">
        <v>1</v>
      </c>
      <c r="G6" s="3">
        <v>103</v>
      </c>
      <c r="H6" s="9">
        <f t="shared" ref="H6:H9" si="1">SUMIF(A$3:A$14,G6,C$3:C$14)</f>
        <v>2</v>
      </c>
      <c r="I6" s="19">
        <f t="shared" si="0"/>
        <v>2</v>
      </c>
    </row>
    <row r="7" spans="1:14" ht="15.6" x14ac:dyDescent="0.3">
      <c r="A7" s="1">
        <v>103</v>
      </c>
      <c r="B7" s="3" t="s">
        <v>8</v>
      </c>
      <c r="C7" s="1">
        <v>1</v>
      </c>
      <c r="D7" s="1">
        <v>2</v>
      </c>
      <c r="G7" s="3">
        <v>104</v>
      </c>
      <c r="H7" s="9">
        <f t="shared" si="1"/>
        <v>2</v>
      </c>
      <c r="I7" s="19">
        <f t="shared" si="0"/>
        <v>2</v>
      </c>
    </row>
    <row r="8" spans="1:14" ht="15.6" x14ac:dyDescent="0.3">
      <c r="A8" s="1">
        <v>103</v>
      </c>
      <c r="B8" s="3" t="s">
        <v>9</v>
      </c>
      <c r="C8" s="1">
        <v>1</v>
      </c>
      <c r="D8" s="1">
        <v>2</v>
      </c>
      <c r="G8" s="3">
        <v>105</v>
      </c>
      <c r="H8" s="9">
        <f t="shared" si="1"/>
        <v>2</v>
      </c>
      <c r="I8" s="19">
        <f t="shared" si="0"/>
        <v>3</v>
      </c>
    </row>
    <row r="9" spans="1:14" ht="15.6" x14ac:dyDescent="0.3">
      <c r="A9" s="1">
        <v>104</v>
      </c>
      <c r="B9" s="3" t="s">
        <v>10</v>
      </c>
      <c r="C9" s="1">
        <v>1</v>
      </c>
      <c r="D9" s="1">
        <v>2</v>
      </c>
      <c r="G9" s="3">
        <v>106</v>
      </c>
      <c r="H9" s="9">
        <f t="shared" si="1"/>
        <v>2</v>
      </c>
      <c r="I9" s="19">
        <f t="shared" si="0"/>
        <v>3</v>
      </c>
    </row>
    <row r="10" spans="1:14" x14ac:dyDescent="0.3">
      <c r="A10" s="1">
        <v>104</v>
      </c>
      <c r="B10" s="3" t="s">
        <v>11</v>
      </c>
      <c r="C10" s="1">
        <v>1</v>
      </c>
      <c r="D10" s="1">
        <v>2</v>
      </c>
    </row>
    <row r="11" spans="1:14" x14ac:dyDescent="0.3">
      <c r="A11" s="1">
        <v>105</v>
      </c>
      <c r="B11" s="3" t="s">
        <v>12</v>
      </c>
      <c r="C11" s="1">
        <v>1</v>
      </c>
      <c r="D11" s="1">
        <v>3</v>
      </c>
    </row>
    <row r="12" spans="1:14" x14ac:dyDescent="0.3">
      <c r="A12" s="1">
        <v>105</v>
      </c>
      <c r="B12" s="3" t="s">
        <v>13</v>
      </c>
      <c r="C12" s="1">
        <v>1</v>
      </c>
      <c r="D12" s="1">
        <v>3</v>
      </c>
      <c r="G12" t="s">
        <v>20</v>
      </c>
    </row>
    <row r="13" spans="1:14" ht="15.6" x14ac:dyDescent="0.3">
      <c r="A13" s="1">
        <v>106</v>
      </c>
      <c r="B13" s="3" t="s">
        <v>16</v>
      </c>
      <c r="C13" s="1">
        <v>1</v>
      </c>
      <c r="D13" s="1">
        <v>3</v>
      </c>
      <c r="G13" s="1" cm="1">
        <f t="array" aca="1" ref="G13" ca="1">IFERROR(OFFSET(A$2,MATCH(0,COUNTIF(G$12:G12,A$3:A$14),0),),"")</f>
        <v>101</v>
      </c>
      <c r="H13" s="9">
        <f ca="1">IF(G13="","",SUMIF($A$3:$A$14,G13,$C$3:$C$14))</f>
        <v>2</v>
      </c>
      <c r="I13" s="19">
        <f ca="1">IF(G13="","",VLOOKUP(G13,$A$3:$D$14,4,0))</f>
        <v>1</v>
      </c>
      <c r="L13" s="20" cm="1">
        <f t="array" ref="L13:L18">_xlfn.UNIQUE(A3:A14)</f>
        <v>101</v>
      </c>
      <c r="M13" s="21">
        <f>IF(L13="","",SUMIF($A$3:$A$14,L13,$C$3:$C$14))</f>
        <v>2</v>
      </c>
      <c r="N13" s="22">
        <f>IF(L13="","",VLOOKUP(L13,$A$3:$D$14,4,0))</f>
        <v>1</v>
      </c>
    </row>
    <row r="14" spans="1:14" ht="15.6" x14ac:dyDescent="0.3">
      <c r="A14" s="1">
        <v>106</v>
      </c>
      <c r="B14" s="3" t="s">
        <v>17</v>
      </c>
      <c r="C14" s="1">
        <v>1</v>
      </c>
      <c r="D14" s="1">
        <v>3</v>
      </c>
      <c r="G14" s="1" cm="1">
        <f t="array" aca="1" ref="G14" ca="1">IFERROR(OFFSET(A$2,MATCH(0,COUNTIF(G$12:G13,A$3:A$14),0),),"")</f>
        <v>102</v>
      </c>
      <c r="H14" s="9">
        <f t="shared" ref="H14:H24" ca="1" si="2">IF(G14="","",SUMIF(A$3:A$14,G14,C$3:C$14))</f>
        <v>2</v>
      </c>
      <c r="I14" s="19">
        <f t="shared" ref="I14:I24" ca="1" si="3">IF(G14="","",VLOOKUP(G14,A$3:D$14,4,0))</f>
        <v>1</v>
      </c>
      <c r="L14" s="20">
        <v>102</v>
      </c>
      <c r="M14" s="21">
        <f t="shared" ref="M14:M25" si="4">IF(L14="","",SUMIF($A$3:$A$14,L14,$C$3:$C$14))</f>
        <v>2</v>
      </c>
      <c r="N14" s="22">
        <f t="shared" ref="N14:N25" si="5">IF(L14="","",VLOOKUP(L14,$A$3:$D$14,4,0))</f>
        <v>1</v>
      </c>
    </row>
    <row r="15" spans="1:14" ht="15.6" x14ac:dyDescent="0.3">
      <c r="B15"/>
      <c r="G15" s="1" cm="1">
        <f t="array" aca="1" ref="G15" ca="1">IFERROR(OFFSET(A$2,MATCH(0,COUNTIF(G$12:G14,A$3:A$14),0),),"")</f>
        <v>103</v>
      </c>
      <c r="H15" s="9">
        <f t="shared" ca="1" si="2"/>
        <v>2</v>
      </c>
      <c r="I15" s="19">
        <f t="shared" ca="1" si="3"/>
        <v>2</v>
      </c>
      <c r="K15" t="s">
        <v>21</v>
      </c>
      <c r="L15" s="20">
        <v>103</v>
      </c>
      <c r="M15" s="21">
        <f t="shared" si="4"/>
        <v>2</v>
      </c>
      <c r="N15" s="22">
        <f t="shared" si="5"/>
        <v>2</v>
      </c>
    </row>
    <row r="16" spans="1:14" ht="15.6" x14ac:dyDescent="0.3">
      <c r="B16"/>
      <c r="G16" s="1" cm="1">
        <f t="array" aca="1" ref="G16" ca="1">IFERROR(OFFSET(A$2,MATCH(0,COUNTIF(G$12:G15,A$3:A$14),0),),"")</f>
        <v>104</v>
      </c>
      <c r="H16" s="9">
        <f t="shared" ca="1" si="2"/>
        <v>2</v>
      </c>
      <c r="I16" s="19">
        <f t="shared" ca="1" si="3"/>
        <v>2</v>
      </c>
      <c r="L16" s="20">
        <v>104</v>
      </c>
      <c r="M16" s="21">
        <f t="shared" si="4"/>
        <v>2</v>
      </c>
      <c r="N16" s="22">
        <f t="shared" si="5"/>
        <v>2</v>
      </c>
    </row>
    <row r="17" spans="2:14" ht="15.6" x14ac:dyDescent="0.3">
      <c r="B17"/>
      <c r="G17" s="1" cm="1">
        <f t="array" aca="1" ref="G17" ca="1">IFERROR(OFFSET(A$2,MATCH(0,COUNTIF(G$12:G16,A$3:A$14),0),),"")</f>
        <v>105</v>
      </c>
      <c r="H17" s="9">
        <f t="shared" ca="1" si="2"/>
        <v>2</v>
      </c>
      <c r="I17" s="19">
        <f t="shared" ca="1" si="3"/>
        <v>3</v>
      </c>
      <c r="L17" s="20">
        <v>105</v>
      </c>
      <c r="M17" s="21">
        <f t="shared" si="4"/>
        <v>2</v>
      </c>
      <c r="N17" s="22">
        <f t="shared" si="5"/>
        <v>3</v>
      </c>
    </row>
    <row r="18" spans="2:14" ht="15.6" x14ac:dyDescent="0.3">
      <c r="B18"/>
      <c r="G18" s="1" cm="1">
        <f t="array" aca="1" ref="G18" ca="1">IFERROR(OFFSET(A$2,MATCH(0,COUNTIF(G$12:G17,A$3:A$14),0),),"")</f>
        <v>106</v>
      </c>
      <c r="H18" s="9">
        <f t="shared" ca="1" si="2"/>
        <v>2</v>
      </c>
      <c r="I18" s="19">
        <f t="shared" ca="1" si="3"/>
        <v>3</v>
      </c>
      <c r="L18" s="20">
        <v>106</v>
      </c>
      <c r="M18" s="21">
        <f t="shared" si="4"/>
        <v>2</v>
      </c>
      <c r="N18" s="22">
        <f t="shared" si="5"/>
        <v>3</v>
      </c>
    </row>
    <row r="19" spans="2:14" ht="15.6" x14ac:dyDescent="0.3">
      <c r="B19"/>
      <c r="G19" s="1" t="str" cm="1">
        <f t="array" aca="1" ref="G19" ca="1">IFERROR(OFFSET(A$2,MATCH(0,COUNTIF(G$12:G18,A$3:A$14),0),),"")</f>
        <v/>
      </c>
      <c r="H19" s="9" t="str">
        <f t="shared" ca="1" si="2"/>
        <v/>
      </c>
      <c r="I19" s="19" t="str">
        <f t="shared" ca="1" si="3"/>
        <v/>
      </c>
      <c r="L19" s="20"/>
      <c r="M19" s="21" t="str">
        <f t="shared" si="4"/>
        <v/>
      </c>
      <c r="N19" s="22" t="str">
        <f t="shared" si="5"/>
        <v/>
      </c>
    </row>
    <row r="20" spans="2:14" ht="15.6" x14ac:dyDescent="0.3">
      <c r="B20"/>
      <c r="G20" s="1" t="str" cm="1">
        <f t="array" aca="1" ref="G20" ca="1">IFERROR(OFFSET(A$2,MATCH(0,COUNTIF(G$12:G19,A$3:A$14),0),),"")</f>
        <v/>
      </c>
      <c r="H20" s="9" t="str">
        <f t="shared" ca="1" si="2"/>
        <v/>
      </c>
      <c r="I20" s="19" t="str">
        <f t="shared" ca="1" si="3"/>
        <v/>
      </c>
      <c r="L20" s="20"/>
      <c r="M20" s="21" t="str">
        <f t="shared" si="4"/>
        <v/>
      </c>
      <c r="N20" s="22" t="str">
        <f t="shared" si="5"/>
        <v/>
      </c>
    </row>
    <row r="21" spans="2:14" ht="15.6" x14ac:dyDescent="0.3">
      <c r="B21"/>
      <c r="G21" s="1" t="str" cm="1">
        <f t="array" aca="1" ref="G21" ca="1">IFERROR(OFFSET(A$2,MATCH(0,COUNTIF(G$12:G20,A$3:A$14),0),),"")</f>
        <v/>
      </c>
      <c r="H21" s="9" t="str">
        <f t="shared" ca="1" si="2"/>
        <v/>
      </c>
      <c r="I21" s="19" t="str">
        <f t="shared" ca="1" si="3"/>
        <v/>
      </c>
      <c r="L21" s="20"/>
      <c r="M21" s="21" t="str">
        <f t="shared" si="4"/>
        <v/>
      </c>
      <c r="N21" s="22" t="str">
        <f t="shared" si="5"/>
        <v/>
      </c>
    </row>
    <row r="22" spans="2:14" ht="15.6" x14ac:dyDescent="0.3">
      <c r="B22"/>
      <c r="G22" s="1" t="str" cm="1">
        <f t="array" aca="1" ref="G22" ca="1">IFERROR(OFFSET(A$2,MATCH(0,COUNTIF(G$12:G21,A$3:A$14),0),),"")</f>
        <v/>
      </c>
      <c r="H22" s="9" t="str">
        <f t="shared" ca="1" si="2"/>
        <v/>
      </c>
      <c r="I22" s="19" t="str">
        <f t="shared" ca="1" si="3"/>
        <v/>
      </c>
      <c r="L22" s="20"/>
      <c r="M22" s="21" t="str">
        <f t="shared" si="4"/>
        <v/>
      </c>
      <c r="N22" s="22" t="str">
        <f t="shared" si="5"/>
        <v/>
      </c>
    </row>
    <row r="23" spans="2:14" ht="15.6" x14ac:dyDescent="0.3">
      <c r="G23" s="1" t="str" cm="1">
        <f t="array" aca="1" ref="G23" ca="1">IFERROR(OFFSET(A$2,MATCH(0,COUNTIF(G$12:G22,A$3:A$14),0),),"")</f>
        <v/>
      </c>
      <c r="H23" s="9" t="str">
        <f t="shared" ca="1" si="2"/>
        <v/>
      </c>
      <c r="I23" s="19" t="str">
        <f t="shared" ca="1" si="3"/>
        <v/>
      </c>
      <c r="L23" s="20"/>
      <c r="M23" s="21" t="str">
        <f t="shared" si="4"/>
        <v/>
      </c>
      <c r="N23" s="22" t="str">
        <f t="shared" si="5"/>
        <v/>
      </c>
    </row>
    <row r="24" spans="2:14" ht="15.6" x14ac:dyDescent="0.3">
      <c r="G24" s="1" t="str" cm="1">
        <f t="array" aca="1" ref="G24" ca="1">IFERROR(OFFSET(A$2,MATCH(0,COUNTIF(G$12:G23,A$3:A$14),0),),"")</f>
        <v/>
      </c>
      <c r="H24" s="9" t="str">
        <f t="shared" ca="1" si="2"/>
        <v/>
      </c>
      <c r="I24" s="19" t="str">
        <f t="shared" ca="1" si="3"/>
        <v/>
      </c>
      <c r="L24" s="20"/>
      <c r="M24" s="21" t="str">
        <f t="shared" si="4"/>
        <v/>
      </c>
      <c r="N24" s="22" t="str">
        <f t="shared" si="5"/>
        <v/>
      </c>
    </row>
    <row r="25" spans="2:14" ht="15.6" x14ac:dyDescent="0.3">
      <c r="L25" s="20"/>
      <c r="M25" s="21" t="str">
        <f t="shared" si="4"/>
        <v/>
      </c>
      <c r="N25" s="22" t="str">
        <f t="shared" si="5"/>
        <v/>
      </c>
    </row>
  </sheetData>
  <mergeCells count="2">
    <mergeCell ref="A1:D1"/>
    <mergeCell ref="G1:I2"/>
  </mergeCells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gilles</cp:lastModifiedBy>
  <dcterms:created xsi:type="dcterms:W3CDTF">2022-09-10T10:33:53Z</dcterms:created>
  <dcterms:modified xsi:type="dcterms:W3CDTF">2022-09-11T10:08:53Z</dcterms:modified>
</cp:coreProperties>
</file>