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AA8A584E-ADAE-48F5-A263-C5A42AD63E1C}" xr6:coauthVersionLast="47" xr6:coauthVersionMax="47" xr10:uidLastSave="{00000000-0000-0000-0000-000000000000}"/>
  <bookViews>
    <workbookView xWindow="-108" yWindow="-108" windowWidth="23256" windowHeight="12576" activeTab="2" xr2:uid="{00000000-000D-0000-FFFF-FFFF00000000}"/>
  </bookViews>
  <sheets>
    <sheet name="Répartition des blocs" sheetId="1" r:id="rId1"/>
    <sheet name="Répartition des Modules" sheetId="2" r:id="rId2"/>
    <sheet name="Livrable attendu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7" i="3" l="1" a="1"/>
  <c r="E7" i="3" s="1"/>
  <c r="E8" i="3" a="1"/>
  <c r="E8" i="3"/>
  <c r="E9" i="3" a="1"/>
  <c r="E9" i="3" s="1"/>
  <c r="E10" i="3" a="1"/>
  <c r="E10" i="3"/>
  <c r="E11" i="3" a="1"/>
  <c r="E11" i="3" s="1"/>
  <c r="E12" i="3" a="1"/>
  <c r="E12" i="3"/>
  <c r="E13" i="3" a="1"/>
  <c r="E13" i="3" s="1"/>
  <c r="E14" i="3" a="1"/>
  <c r="E14" i="3"/>
  <c r="E15" i="3" a="1"/>
  <c r="E15" i="3" s="1"/>
  <c r="E16" i="3" a="1"/>
  <c r="E16" i="3" s="1"/>
  <c r="E17" i="3" a="1"/>
  <c r="E17" i="3" s="1"/>
  <c r="E3" i="3" a="1"/>
  <c r="E3" i="3" s="1"/>
  <c r="E4" i="3" a="1"/>
  <c r="E4" i="3"/>
  <c r="E5" i="3" a="1"/>
  <c r="E5" i="3" s="1"/>
  <c r="E6" i="3" a="1"/>
  <c r="E6" i="3" s="1"/>
  <c r="E2" i="3" a="1"/>
  <c r="E2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<sst xmlns="http://schemas.openxmlformats.org/spreadsheetml/2006/main" count="109" uniqueCount="26">
  <si>
    <t>Centrale</t>
  </si>
  <si>
    <t>A</t>
  </si>
  <si>
    <t>B</t>
  </si>
  <si>
    <t>C</t>
  </si>
  <si>
    <t>D</t>
  </si>
  <si>
    <t>E</t>
  </si>
  <si>
    <t>F</t>
  </si>
  <si>
    <t>A1</t>
  </si>
  <si>
    <t>B1</t>
  </si>
  <si>
    <t>C1</t>
  </si>
  <si>
    <t>D1</t>
  </si>
  <si>
    <t>E1</t>
  </si>
  <si>
    <t>F1</t>
  </si>
  <si>
    <t>A2</t>
  </si>
  <si>
    <t>B2</t>
  </si>
  <si>
    <t>B3</t>
  </si>
  <si>
    <t>C2</t>
  </si>
  <si>
    <t>D2</t>
  </si>
  <si>
    <t>E2</t>
  </si>
  <si>
    <t>F2</t>
  </si>
  <si>
    <t>D3</t>
  </si>
  <si>
    <t>F3</t>
  </si>
  <si>
    <t>F4</t>
  </si>
  <si>
    <t>Module</t>
  </si>
  <si>
    <t>Bloc</t>
  </si>
  <si>
    <t>tulipe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</si>
</sst>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7"/>
  <sheetViews>
    <sheetView workbookViewId="0">
      <selection activeCell="B2" sqref="B2"/>
    </sheetView>
  </sheetViews>
  <sheetFormatPr baseColWidth="10" defaultRowHeight="14.4" x14ac:dyDescent="0.3"/>
  <sheetData>
    <row r="1" spans="1:2" x14ac:dyDescent="0.3">
      <c r="A1" t="s">
        <v>0</v>
      </c>
      <c r="B1" t="s">
        <v>24</v>
      </c>
    </row>
    <row r="2" spans="1:2" x14ac:dyDescent="0.3">
      <c r="A2" t="s">
        <v>1</v>
      </c>
      <c r="B2" t="s">
        <v>7</v>
      </c>
    </row>
    <row r="3" spans="1:2" x14ac:dyDescent="0.3">
      <c r="A3" t="s">
        <v>1</v>
      </c>
      <c r="B3" t="s">
        <v>13</v>
      </c>
    </row>
    <row r="4" spans="1:2" x14ac:dyDescent="0.3">
      <c r="A4" t="s">
        <v>2</v>
      </c>
      <c r="B4" t="s">
        <v>8</v>
      </c>
    </row>
    <row r="5" spans="1:2" x14ac:dyDescent="0.3">
      <c r="A5" t="s">
        <v>2</v>
      </c>
      <c r="B5" t="s">
        <v>14</v>
      </c>
    </row>
    <row r="6" spans="1:2" x14ac:dyDescent="0.3">
      <c r="A6" t="s">
        <v>2</v>
      </c>
      <c r="B6" t="s">
        <v>15</v>
      </c>
    </row>
    <row r="7" spans="1:2" x14ac:dyDescent="0.3">
      <c r="A7" t="s">
        <v>3</v>
      </c>
      <c r="B7" t="s">
        <v>9</v>
      </c>
    </row>
    <row r="8" spans="1:2" x14ac:dyDescent="0.3">
      <c r="A8" t="s">
        <v>3</v>
      </c>
      <c r="B8" t="s">
        <v>16</v>
      </c>
    </row>
    <row r="9" spans="1:2" x14ac:dyDescent="0.3">
      <c r="A9" t="s">
        <v>4</v>
      </c>
      <c r="B9" t="s">
        <v>10</v>
      </c>
    </row>
    <row r="10" spans="1:2" x14ac:dyDescent="0.3">
      <c r="A10" t="s">
        <v>4</v>
      </c>
      <c r="B10" t="s">
        <v>17</v>
      </c>
    </row>
    <row r="11" spans="1:2" x14ac:dyDescent="0.3">
      <c r="A11" t="s">
        <v>4</v>
      </c>
      <c r="B11" t="s">
        <v>20</v>
      </c>
    </row>
    <row r="12" spans="1:2" x14ac:dyDescent="0.3">
      <c r="A12" t="s">
        <v>5</v>
      </c>
      <c r="B12" t="s">
        <v>11</v>
      </c>
    </row>
    <row r="13" spans="1:2" x14ac:dyDescent="0.3">
      <c r="A13" t="s">
        <v>5</v>
      </c>
      <c r="B13" t="s">
        <v>18</v>
      </c>
    </row>
    <row r="14" spans="1:2" x14ac:dyDescent="0.3">
      <c r="A14" t="s">
        <v>6</v>
      </c>
      <c r="B14" t="s">
        <v>12</v>
      </c>
    </row>
    <row r="15" spans="1:2" x14ac:dyDescent="0.3">
      <c r="A15" t="s">
        <v>6</v>
      </c>
      <c r="B15" t="s">
        <v>19</v>
      </c>
    </row>
    <row r="16" spans="1:2" x14ac:dyDescent="0.3">
      <c r="A16" t="s">
        <v>6</v>
      </c>
      <c r="B16" t="s">
        <v>21</v>
      </c>
    </row>
    <row r="17" spans="1:2" x14ac:dyDescent="0.3">
      <c r="A17" t="s">
        <v>6</v>
      </c>
      <c r="B17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1"/>
  <sheetViews>
    <sheetView workbookViewId="0">
      <selection activeCell="H2" sqref="H2"/>
    </sheetView>
  </sheetViews>
  <sheetFormatPr baseColWidth="10" defaultRowHeight="14.4" x14ac:dyDescent="0.3"/>
  <sheetData>
    <row r="1" spans="1:9" x14ac:dyDescent="0.3">
      <c r="A1" t="s">
        <v>0</v>
      </c>
      <c r="B1" t="s">
        <v>24</v>
      </c>
      <c r="C1" t="s">
        <v>23</v>
      </c>
      <c r="D1" t="s">
        <v>24</v>
      </c>
      <c r="E1" t="s">
        <v>23</v>
      </c>
      <c r="F1" t="s">
        <v>24</v>
      </c>
      <c r="G1" t="s">
        <v>23</v>
      </c>
      <c r="H1" t="s">
        <v>24</v>
      </c>
      <c r="I1" t="s">
        <v>23</v>
      </c>
    </row>
    <row r="2" spans="1:9" x14ac:dyDescent="0.3">
      <c r="A2" t="s">
        <v>1</v>
      </c>
      <c r="B2" t="s">
        <v>7</v>
      </c>
      <c r="C2" s="1">
        <v>3</v>
      </c>
      <c r="D2" t="s">
        <v>13</v>
      </c>
      <c r="E2" s="2">
        <v>6</v>
      </c>
    </row>
    <row r="3" spans="1:9" x14ac:dyDescent="0.3">
      <c r="A3" t="s">
        <v>1</v>
      </c>
      <c r="B3" t="s">
        <v>13</v>
      </c>
      <c r="C3" s="2">
        <v>10</v>
      </c>
      <c r="D3" t="s">
        <v>7</v>
      </c>
      <c r="E3" s="1">
        <v>9</v>
      </c>
    </row>
    <row r="4" spans="1:9" x14ac:dyDescent="0.3">
      <c r="A4" t="s">
        <v>2</v>
      </c>
      <c r="B4" t="s">
        <v>15</v>
      </c>
      <c r="C4" s="5">
        <v>5</v>
      </c>
      <c r="D4" t="s">
        <v>14</v>
      </c>
      <c r="E4" s="4">
        <v>6</v>
      </c>
      <c r="F4" t="s">
        <v>8</v>
      </c>
      <c r="G4" s="3">
        <v>4</v>
      </c>
      <c r="H4" t="s">
        <v>8</v>
      </c>
      <c r="I4" s="3">
        <v>2</v>
      </c>
    </row>
    <row r="5" spans="1:9" x14ac:dyDescent="0.3">
      <c r="A5" t="s">
        <v>2</v>
      </c>
      <c r="B5" t="s">
        <v>14</v>
      </c>
      <c r="C5" s="4">
        <v>20</v>
      </c>
    </row>
    <row r="6" spans="1:9" x14ac:dyDescent="0.3">
      <c r="A6" t="s">
        <v>3</v>
      </c>
      <c r="B6" t="s">
        <v>16</v>
      </c>
      <c r="C6">
        <v>3</v>
      </c>
      <c r="D6" t="s">
        <v>9</v>
      </c>
      <c r="E6">
        <v>4</v>
      </c>
    </row>
    <row r="7" spans="1:9" x14ac:dyDescent="0.3">
      <c r="A7" t="s">
        <v>4</v>
      </c>
      <c r="B7" t="s">
        <v>10</v>
      </c>
      <c r="C7">
        <v>12</v>
      </c>
      <c r="D7" t="s">
        <v>20</v>
      </c>
      <c r="E7">
        <v>5</v>
      </c>
    </row>
    <row r="8" spans="1:9" x14ac:dyDescent="0.3">
      <c r="A8" t="s">
        <v>4</v>
      </c>
      <c r="B8" t="s">
        <v>17</v>
      </c>
      <c r="C8">
        <v>12</v>
      </c>
    </row>
    <row r="9" spans="1:9" x14ac:dyDescent="0.3">
      <c r="A9" t="s">
        <v>5</v>
      </c>
      <c r="B9" t="s">
        <v>18</v>
      </c>
      <c r="C9">
        <v>3</v>
      </c>
      <c r="D9" t="s">
        <v>11</v>
      </c>
      <c r="E9">
        <v>6</v>
      </c>
    </row>
    <row r="10" spans="1:9" x14ac:dyDescent="0.3">
      <c r="A10" t="s">
        <v>6</v>
      </c>
      <c r="B10" t="s">
        <v>19</v>
      </c>
      <c r="C10">
        <v>5</v>
      </c>
      <c r="D10" t="s">
        <v>22</v>
      </c>
      <c r="E10">
        <v>6</v>
      </c>
    </row>
    <row r="11" spans="1:9" x14ac:dyDescent="0.3">
      <c r="A11" t="s">
        <v>6</v>
      </c>
      <c r="B11" t="s">
        <v>12</v>
      </c>
      <c r="C11">
        <v>3</v>
      </c>
      <c r="D11" t="s">
        <v>21</v>
      </c>
      <c r="E11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7"/>
  <sheetViews>
    <sheetView tabSelected="1" workbookViewId="0">
      <selection activeCell="M4" sqref="M4"/>
    </sheetView>
  </sheetViews>
  <sheetFormatPr baseColWidth="10" defaultRowHeight="14.4" x14ac:dyDescent="0.3"/>
  <sheetData>
    <row r="1" spans="1:5" x14ac:dyDescent="0.3">
      <c r="A1" t="s">
        <v>0</v>
      </c>
      <c r="B1" t="s">
        <v>24</v>
      </c>
      <c r="C1" t="s">
        <v>23</v>
      </c>
      <c r="E1" t="s">
        <v>25</v>
      </c>
    </row>
    <row r="2" spans="1:5" x14ac:dyDescent="0.3">
      <c r="A2" t="s">
        <v>1</v>
      </c>
      <c r="B2" t="s">
        <v>7</v>
      </c>
      <c r="C2" s="1">
        <v>9</v>
      </c>
      <c r="E2" s="6" cm="1">
        <f t="array" ref="E2">SUMPRODUCT(IFERROR(('Répartition des Modules'!A$2:A$11='Livrable attendu'!A2)*('Répartition des Modules'!B$2:H$11='Livrable attendu'!B2)*('Répartition des Modules'!$C$2:$I$11),""))</f>
        <v>12</v>
      </c>
    </row>
    <row r="3" spans="1:5" x14ac:dyDescent="0.3">
      <c r="A3" t="s">
        <v>1</v>
      </c>
      <c r="B3" t="s">
        <v>13</v>
      </c>
      <c r="C3" s="2">
        <v>16</v>
      </c>
      <c r="E3" s="6" cm="1">
        <f t="array" ref="E3">SUMPRODUCT(IFERROR(('Répartition des Modules'!A$2:A$11='Livrable attendu'!A3)*('Répartition des Modules'!B$2:H$11='Livrable attendu'!B3)*('Répartition des Modules'!$C$2:$I$11),""))</f>
        <v>16</v>
      </c>
    </row>
    <row r="4" spans="1:5" x14ac:dyDescent="0.3">
      <c r="A4" t="s">
        <v>2</v>
      </c>
      <c r="B4" t="s">
        <v>8</v>
      </c>
      <c r="C4" s="3">
        <v>6</v>
      </c>
      <c r="E4" s="6" cm="1">
        <f t="array" ref="E4">SUMPRODUCT(IFERROR(('Répartition des Modules'!A$2:A$11='Livrable attendu'!A4)*('Répartition des Modules'!B$2:H$11='Livrable attendu'!B4)*('Répartition des Modules'!$C$2:$I$11),""))</f>
        <v>6</v>
      </c>
    </row>
    <row r="5" spans="1:5" x14ac:dyDescent="0.3">
      <c r="A5" t="s">
        <v>2</v>
      </c>
      <c r="B5" t="s">
        <v>14</v>
      </c>
      <c r="C5" s="4">
        <v>26</v>
      </c>
      <c r="E5" s="6" cm="1">
        <f t="array" ref="E5">SUMPRODUCT(IFERROR(('Répartition des Modules'!A$2:A$11='Livrable attendu'!A5)*('Répartition des Modules'!B$2:H$11='Livrable attendu'!B5)*('Répartition des Modules'!$C$2:$I$11),""))</f>
        <v>26</v>
      </c>
    </row>
    <row r="6" spans="1:5" x14ac:dyDescent="0.3">
      <c r="A6" t="s">
        <v>2</v>
      </c>
      <c r="B6" t="s">
        <v>15</v>
      </c>
      <c r="C6" s="5">
        <v>5</v>
      </c>
      <c r="E6" s="6" cm="1">
        <f t="array" ref="E6">SUMPRODUCT(IFERROR(('Répartition des Modules'!A$2:A$11='Livrable attendu'!A6)*('Répartition des Modules'!B$2:H$11='Livrable attendu'!B6)*('Répartition des Modules'!$C$2:$I$11),""))</f>
        <v>5</v>
      </c>
    </row>
    <row r="7" spans="1:5" x14ac:dyDescent="0.3">
      <c r="A7" t="s">
        <v>3</v>
      </c>
      <c r="B7" t="s">
        <v>9</v>
      </c>
      <c r="E7" s="6" cm="1">
        <f t="array" ref="E7">SUMPRODUCT(IFERROR(('Répartition des Modules'!A$2:A$11='Livrable attendu'!A7)*('Répartition des Modules'!B$2:H$11='Livrable attendu'!B7)*('Répartition des Modules'!$C$2:$I$11),""))</f>
        <v>4</v>
      </c>
    </row>
    <row r="8" spans="1:5" x14ac:dyDescent="0.3">
      <c r="A8" t="s">
        <v>3</v>
      </c>
      <c r="B8" t="s">
        <v>16</v>
      </c>
      <c r="E8" s="6" cm="1">
        <f t="array" ref="E8">SUMPRODUCT(IFERROR(('Répartition des Modules'!A$2:A$11='Livrable attendu'!A8)*('Répartition des Modules'!B$2:H$11='Livrable attendu'!B8)*('Répartition des Modules'!$C$2:$I$11),""))</f>
        <v>3</v>
      </c>
    </row>
    <row r="9" spans="1:5" x14ac:dyDescent="0.3">
      <c r="A9" t="s">
        <v>4</v>
      </c>
      <c r="B9" t="s">
        <v>10</v>
      </c>
      <c r="E9" s="6" cm="1">
        <f t="array" ref="E9">SUMPRODUCT(IFERROR(('Répartition des Modules'!A$2:A$11='Livrable attendu'!A9)*('Répartition des Modules'!B$2:H$11='Livrable attendu'!B9)*('Répartition des Modules'!$C$2:$I$11),""))</f>
        <v>12</v>
      </c>
    </row>
    <row r="10" spans="1:5" x14ac:dyDescent="0.3">
      <c r="A10" t="s">
        <v>4</v>
      </c>
      <c r="B10" t="s">
        <v>17</v>
      </c>
      <c r="E10" s="6" cm="1">
        <f t="array" ref="E10">SUMPRODUCT(IFERROR(('Répartition des Modules'!A$2:A$11='Livrable attendu'!A10)*('Répartition des Modules'!B$2:H$11='Livrable attendu'!B10)*('Répartition des Modules'!$C$2:$I$11),""))</f>
        <v>12</v>
      </c>
    </row>
    <row r="11" spans="1:5" x14ac:dyDescent="0.3">
      <c r="A11" t="s">
        <v>4</v>
      </c>
      <c r="B11" t="s">
        <v>20</v>
      </c>
      <c r="E11" s="6" cm="1">
        <f t="array" ref="E11">SUMPRODUCT(IFERROR(('Répartition des Modules'!A$2:A$11='Livrable attendu'!A11)*('Répartition des Modules'!B$2:H$11='Livrable attendu'!B11)*('Répartition des Modules'!$C$2:$I$11),""))</f>
        <v>5</v>
      </c>
    </row>
    <row r="12" spans="1:5" x14ac:dyDescent="0.3">
      <c r="A12" t="s">
        <v>5</v>
      </c>
      <c r="B12" t="s">
        <v>11</v>
      </c>
      <c r="E12" s="6" cm="1">
        <f t="array" ref="E12">SUMPRODUCT(IFERROR(('Répartition des Modules'!A$2:A$11='Livrable attendu'!A12)*('Répartition des Modules'!B$2:H$11='Livrable attendu'!B12)*('Répartition des Modules'!$C$2:$I$11),""))</f>
        <v>6</v>
      </c>
    </row>
    <row r="13" spans="1:5" x14ac:dyDescent="0.3">
      <c r="A13" t="s">
        <v>5</v>
      </c>
      <c r="B13" t="s">
        <v>18</v>
      </c>
      <c r="E13" s="6" cm="1">
        <f t="array" ref="E13">SUMPRODUCT(IFERROR(('Répartition des Modules'!A$2:A$11='Livrable attendu'!A13)*('Répartition des Modules'!B$2:H$11='Livrable attendu'!B13)*('Répartition des Modules'!$C$2:$I$11),""))</f>
        <v>3</v>
      </c>
    </row>
    <row r="14" spans="1:5" x14ac:dyDescent="0.3">
      <c r="A14" t="s">
        <v>6</v>
      </c>
      <c r="B14" t="s">
        <v>12</v>
      </c>
      <c r="E14" s="6" cm="1">
        <f t="array" ref="E14">SUMPRODUCT(IFERROR(('Répartition des Modules'!A$2:A$11='Livrable attendu'!A14)*('Répartition des Modules'!B$2:H$11='Livrable attendu'!B14)*('Répartition des Modules'!$C$2:$I$11),""))</f>
        <v>3</v>
      </c>
    </row>
    <row r="15" spans="1:5" x14ac:dyDescent="0.3">
      <c r="A15" t="s">
        <v>6</v>
      </c>
      <c r="B15" t="s">
        <v>19</v>
      </c>
      <c r="E15" s="6" cm="1">
        <f t="array" ref="E15">SUMPRODUCT(IFERROR(('Répartition des Modules'!A$2:A$11='Livrable attendu'!A15)*('Répartition des Modules'!B$2:H$11='Livrable attendu'!B15)*('Répartition des Modules'!$C$2:$I$11),""))</f>
        <v>5</v>
      </c>
    </row>
    <row r="16" spans="1:5" x14ac:dyDescent="0.3">
      <c r="A16" t="s">
        <v>6</v>
      </c>
      <c r="B16" t="s">
        <v>21</v>
      </c>
      <c r="E16" s="6" cm="1">
        <f t="array" ref="E16">SUMPRODUCT(IFERROR(('Répartition des Modules'!A$2:A$11='Livrable attendu'!A16)*('Répartition des Modules'!B$2:H$11='Livrable attendu'!B16)*('Répartition des Modules'!$C$2:$I$11),""))</f>
        <v>8</v>
      </c>
    </row>
    <row r="17" spans="1:5" x14ac:dyDescent="0.3">
      <c r="A17" t="s">
        <v>6</v>
      </c>
      <c r="B17" t="s">
        <v>22</v>
      </c>
      <c r="E17" s="6" cm="1">
        <f t="array" ref="E17">SUMPRODUCT(IFERROR(('Répartition des Modules'!A$2:A$11='Livrable attendu'!A17)*('Répartition des Modules'!B$2:H$11='Livrable attendu'!B17)*('Répartition des Modules'!$C$2:$I$11),""))</f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Répartition des blocs</vt:lpstr>
      <vt:lpstr>Répartition des Modules</vt:lpstr>
      <vt:lpstr>Livrable attendu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MERCIER</dc:creator>
  <cp:lastModifiedBy>gilles</cp:lastModifiedBy>
  <dcterms:created xsi:type="dcterms:W3CDTF">2022-09-03T11:23:19Z</dcterms:created>
  <dcterms:modified xsi:type="dcterms:W3CDTF">2022-09-03T18:25:13Z</dcterms:modified>
</cp:coreProperties>
</file>