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0276E4AD-4556-4AED-AC45-3BDFA238915D}" xr6:coauthVersionLast="47" xr6:coauthVersionMax="47" xr10:uidLastSave="{00000000-0000-0000-0000-000000000000}"/>
  <bookViews>
    <workbookView xWindow="-108" yWindow="-108" windowWidth="23256" windowHeight="12576" activeTab="3" xr2:uid="{DAB05105-4882-42C6-9F27-7A5E06ADAEFE}"/>
  </bookViews>
  <sheets>
    <sheet name="Salariés absents 2020" sheetId="1" r:id="rId1"/>
    <sheet name="Salariés absents 2021" sheetId="2" r:id="rId2"/>
    <sheet name="Salariés absents 2022" sheetId="3" r:id="rId3"/>
    <sheet name="Synthèse" sheetId="4" r:id="rId4"/>
  </sheets>
  <definedNames>
    <definedName name="motif1">'Salariés absents 2020'!$B$5:$B$25</definedName>
    <definedName name="motif2">'Salariés absents 2021'!$B$5:$B$25</definedName>
    <definedName name="motif3">'Salariés absents 2022'!$B$5:$B$25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8" i="4" l="1"/>
  <c r="H10" i="4" a="1"/>
  <c r="H10" i="4" s="1"/>
  <c r="H9" i="4" a="1"/>
  <c r="H9" i="4" s="1"/>
  <c r="H8" i="4" a="1"/>
  <c r="H8" i="4" s="1"/>
  <c r="H7" i="4" a="1"/>
  <c r="H7" i="4" s="1"/>
  <c r="K11" i="4" s="1"/>
  <c r="C8" i="4" a="1"/>
  <c r="C8" i="4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<sst xmlns="http://schemas.openxmlformats.org/spreadsheetml/2006/main" count="147" uniqueCount="35">
  <si>
    <t>Motif</t>
  </si>
  <si>
    <t>Date de début</t>
  </si>
  <si>
    <t>Date de fin</t>
  </si>
  <si>
    <t>Nombre de jours</t>
  </si>
  <si>
    <t>Salarié</t>
  </si>
  <si>
    <t>Salarié 23</t>
  </si>
  <si>
    <t>Salarié 1</t>
  </si>
  <si>
    <t>Salarié 17</t>
  </si>
  <si>
    <t>Salarié 24</t>
  </si>
  <si>
    <t>Salarié 9</t>
  </si>
  <si>
    <t>Salarié 3</t>
  </si>
  <si>
    <t>Salarié 16</t>
  </si>
  <si>
    <t>Salarié 4</t>
  </si>
  <si>
    <t>Salarié 22</t>
  </si>
  <si>
    <t>Salarié 19</t>
  </si>
  <si>
    <t>Salarié 8</t>
  </si>
  <si>
    <t>Salarié 25</t>
  </si>
  <si>
    <t>Salarié 20</t>
  </si>
  <si>
    <t>Salarié 12</t>
  </si>
  <si>
    <t>Salarié 7</t>
  </si>
  <si>
    <t>Salarié 14</t>
  </si>
  <si>
    <t>Salarié 15</t>
  </si>
  <si>
    <t>Salarié 5</t>
  </si>
  <si>
    <t>Salarié 18</t>
  </si>
  <si>
    <t>Salarié 21</t>
  </si>
  <si>
    <t>Salarié 13</t>
  </si>
  <si>
    <t>Salarié 2</t>
  </si>
  <si>
    <t>Salarié 10</t>
  </si>
  <si>
    <t>Salarié 11</t>
  </si>
  <si>
    <t>Arrêt maladie</t>
  </si>
  <si>
    <t>Accident du travail</t>
  </si>
  <si>
    <t>Formation</t>
  </si>
  <si>
    <t>Evenement familial</t>
  </si>
  <si>
    <t xml:space="preserve">avec Mode  mais pas de cible </t>
  </si>
  <si>
    <t>le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</si>
</sst>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3" borderId="1" xfId="0" applyFill="1" applyBorder="1"/>
  </cellXfs>
  <cellStyles count="1">
    <cellStyle name="Normal" xfId="0" builtinId="0"/>
  </cellStyles>
  <dxfs count="1"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236220</xdr:colOff>
      <xdr:row>12</xdr:row>
      <xdr:rowOff>144780</xdr:rowOff>
    </xdr:from>
    <xdr:to>
      <xdr:col>7</xdr:col>
      <xdr:colOff>769620</xdr:colOff>
      <xdr:row>14</xdr:row>
      <xdr:rowOff>30480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3992625-0CAD-B3EE-9DCA-67E14C52402D}"/>
            </a:ext>
          </a:extLst>
        </xdr:cNvPr>
        <xdr:cNvSpPr txBox="1"/>
      </xdr:nvSpPr>
      <xdr:spPr>
        <a:xfrm>
          <a:off x="4991100" y="2339340"/>
          <a:ext cx="1859280" cy="2514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avec un format conditionnel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156D45-0CE9-4329-ACF6-3C4BCDB37D88}">
  <dimension ref="A4:E25"/>
  <sheetViews>
    <sheetView zoomScaleNormal="100" workbookViewId="0">
      <selection activeCell="J9" sqref="J9"/>
    </sheetView>
  </sheetViews>
  <sheetFormatPr baseColWidth="10" defaultRowHeight="14.4" x14ac:dyDescent="0.3"/>
  <cols>
    <col min="1" max="5" width="19.6640625" customWidth="1"/>
    <col min="6" max="6" width="13.6640625" customWidth="1"/>
  </cols>
  <sheetData>
    <row r="4" spans="1:5" ht="15.6" x14ac:dyDescent="0.3">
      <c r="A4" s="2" t="s">
        <v>4</v>
      </c>
      <c r="B4" s="2" t="s">
        <v>0</v>
      </c>
      <c r="C4" s="2" t="s">
        <v>1</v>
      </c>
      <c r="D4" s="2" t="s">
        <v>2</v>
      </c>
      <c r="E4" s="2" t="s">
        <v>3</v>
      </c>
    </row>
    <row r="5" spans="1:5" x14ac:dyDescent="0.3">
      <c r="A5" s="1" t="s">
        <v>10</v>
      </c>
      <c r="B5" s="1" t="s">
        <v>29</v>
      </c>
      <c r="C5" s="1"/>
      <c r="D5" s="1"/>
      <c r="E5" s="1"/>
    </row>
    <row r="6" spans="1:5" x14ac:dyDescent="0.3">
      <c r="A6" s="1" t="s">
        <v>6</v>
      </c>
      <c r="B6" s="1" t="s">
        <v>29</v>
      </c>
      <c r="C6" s="1"/>
      <c r="D6" s="1"/>
      <c r="E6" s="1"/>
    </row>
    <row r="7" spans="1:5" x14ac:dyDescent="0.3">
      <c r="A7" s="1" t="s">
        <v>16</v>
      </c>
      <c r="B7" s="1" t="s">
        <v>31</v>
      </c>
      <c r="C7" s="1"/>
      <c r="D7" s="1"/>
      <c r="E7" s="1"/>
    </row>
    <row r="8" spans="1:5" x14ac:dyDescent="0.3">
      <c r="A8" s="1" t="s">
        <v>26</v>
      </c>
      <c r="B8" s="1" t="s">
        <v>32</v>
      </c>
      <c r="C8" s="1"/>
      <c r="D8" s="1"/>
      <c r="E8" s="1"/>
    </row>
    <row r="9" spans="1:5" x14ac:dyDescent="0.3">
      <c r="A9" s="1" t="s">
        <v>22</v>
      </c>
      <c r="B9" s="1" t="s">
        <v>31</v>
      </c>
      <c r="C9" s="1"/>
      <c r="D9" s="1"/>
      <c r="E9" s="1"/>
    </row>
    <row r="10" spans="1:5" x14ac:dyDescent="0.3">
      <c r="A10" s="1" t="s">
        <v>14</v>
      </c>
      <c r="B10" s="1" t="s">
        <v>29</v>
      </c>
      <c r="C10" s="1"/>
      <c r="D10" s="1"/>
      <c r="E10" s="1"/>
    </row>
    <row r="11" spans="1:5" x14ac:dyDescent="0.3">
      <c r="A11" s="1" t="s">
        <v>25</v>
      </c>
      <c r="B11" s="1" t="s">
        <v>31</v>
      </c>
      <c r="C11" s="1"/>
      <c r="D11" s="1"/>
      <c r="E11" s="1"/>
    </row>
    <row r="12" spans="1:5" x14ac:dyDescent="0.3">
      <c r="A12" s="1" t="s">
        <v>7</v>
      </c>
      <c r="B12" s="1" t="s">
        <v>30</v>
      </c>
      <c r="C12" s="1"/>
      <c r="D12" s="1"/>
      <c r="E12" s="1"/>
    </row>
    <row r="13" spans="1:5" x14ac:dyDescent="0.3">
      <c r="A13" s="1" t="s">
        <v>10</v>
      </c>
      <c r="B13" s="1" t="s">
        <v>31</v>
      </c>
      <c r="C13" s="1"/>
      <c r="D13" s="1"/>
      <c r="E13" s="1"/>
    </row>
    <row r="14" spans="1:5" x14ac:dyDescent="0.3">
      <c r="A14" s="1" t="s">
        <v>23</v>
      </c>
      <c r="B14" s="1" t="s">
        <v>32</v>
      </c>
      <c r="C14" s="1"/>
      <c r="D14" s="1"/>
      <c r="E14" s="1"/>
    </row>
    <row r="15" spans="1:5" x14ac:dyDescent="0.3">
      <c r="A15" s="1" t="s">
        <v>15</v>
      </c>
      <c r="B15" s="1" t="s">
        <v>31</v>
      </c>
      <c r="C15" s="1"/>
      <c r="D15" s="1"/>
      <c r="E15" s="1"/>
    </row>
    <row r="16" spans="1:5" x14ac:dyDescent="0.3">
      <c r="A16" s="1" t="s">
        <v>14</v>
      </c>
      <c r="B16" s="1" t="s">
        <v>31</v>
      </c>
      <c r="C16" s="1"/>
      <c r="D16" s="1"/>
      <c r="E16" s="1"/>
    </row>
    <row r="17" spans="1:5" x14ac:dyDescent="0.3">
      <c r="A17" s="1" t="s">
        <v>22</v>
      </c>
      <c r="B17" s="1" t="s">
        <v>31</v>
      </c>
      <c r="C17" s="1"/>
      <c r="D17" s="1"/>
      <c r="E17" s="1"/>
    </row>
    <row r="18" spans="1:5" x14ac:dyDescent="0.3">
      <c r="A18" s="1" t="s">
        <v>10</v>
      </c>
      <c r="B18" s="1" t="s">
        <v>31</v>
      </c>
      <c r="C18" s="1"/>
      <c r="D18" s="1"/>
      <c r="E18" s="1"/>
    </row>
    <row r="19" spans="1:5" x14ac:dyDescent="0.3">
      <c r="A19" s="1" t="s">
        <v>17</v>
      </c>
      <c r="B19" s="1" t="s">
        <v>31</v>
      </c>
      <c r="C19" s="1"/>
      <c r="D19" s="1"/>
      <c r="E19" s="1"/>
    </row>
    <row r="20" spans="1:5" x14ac:dyDescent="0.3">
      <c r="A20" s="1" t="s">
        <v>22</v>
      </c>
      <c r="B20" s="1" t="s">
        <v>31</v>
      </c>
      <c r="C20" s="1"/>
      <c r="D20" s="1"/>
      <c r="E20" s="1"/>
    </row>
    <row r="21" spans="1:5" x14ac:dyDescent="0.3">
      <c r="A21" s="1" t="s">
        <v>27</v>
      </c>
      <c r="B21" s="1" t="s">
        <v>31</v>
      </c>
      <c r="C21" s="1"/>
      <c r="D21" s="1"/>
      <c r="E21" s="1"/>
    </row>
    <row r="22" spans="1:5" x14ac:dyDescent="0.3">
      <c r="A22" s="1" t="s">
        <v>24</v>
      </c>
      <c r="B22" s="1" t="s">
        <v>31</v>
      </c>
      <c r="C22" s="1"/>
      <c r="D22" s="1"/>
      <c r="E22" s="1"/>
    </row>
    <row r="23" spans="1:5" x14ac:dyDescent="0.3">
      <c r="A23" s="1" t="s">
        <v>6</v>
      </c>
      <c r="B23" s="1" t="s">
        <v>31</v>
      </c>
      <c r="C23" s="1"/>
      <c r="D23" s="1"/>
      <c r="E23" s="1"/>
    </row>
    <row r="24" spans="1:5" x14ac:dyDescent="0.3">
      <c r="A24" s="1" t="s">
        <v>25</v>
      </c>
      <c r="B24" s="1" t="s">
        <v>31</v>
      </c>
      <c r="C24" s="1"/>
      <c r="D24" s="1"/>
      <c r="E24" s="1"/>
    </row>
    <row r="25" spans="1:5" x14ac:dyDescent="0.3">
      <c r="A25" s="1" t="s">
        <v>19</v>
      </c>
      <c r="B25" s="1" t="s">
        <v>31</v>
      </c>
      <c r="C25" s="1"/>
      <c r="D25" s="1"/>
      <c r="E25" s="1"/>
    </row>
  </sheetData>
  <dataValidations count="1">
    <dataValidation type="list" allowBlank="1" showInputMessage="1" showErrorMessage="1" sqref="B5:B25" xr:uid="{70CCF957-6984-410F-838C-9FA7C9D08965}">
      <formula1>"Arrêt maladie,Accident du travail,Evenement familial,Formation"</formula1>
    </dataValidation>
  </dataValidations>
  <pageMargins left="0.7" right="0.7" top="0.75" bottom="0.75" header="0.3" footer="0.3"/>
  <pageSetup paperSize="9" orientation="landscape" horizontalDpi="0" verticalDpi="0" r:id="rId1"/>
  <headerFooter>
    <oddFooter>&amp;LSCIORTINO Pierre-Henri – MICROSOFT EXCEL
contact@ph-formation.fr&amp;RLes indicateurs sociaux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EB4742-8B87-4388-9A0E-6D8124B457B5}">
  <dimension ref="A4:E25"/>
  <sheetViews>
    <sheetView workbookViewId="0">
      <selection activeCell="B5" sqref="B5:B25"/>
    </sheetView>
  </sheetViews>
  <sheetFormatPr baseColWidth="10" defaultRowHeight="14.4" x14ac:dyDescent="0.3"/>
  <cols>
    <col min="1" max="5" width="19.6640625" customWidth="1"/>
    <col min="6" max="6" width="13.6640625" customWidth="1"/>
  </cols>
  <sheetData>
    <row r="4" spans="1:5" ht="15.6" x14ac:dyDescent="0.3">
      <c r="A4" s="3" t="s">
        <v>4</v>
      </c>
      <c r="B4" s="3" t="s">
        <v>0</v>
      </c>
      <c r="C4" s="3" t="s">
        <v>1</v>
      </c>
      <c r="D4" s="3" t="s">
        <v>2</v>
      </c>
      <c r="E4" s="3" t="s">
        <v>3</v>
      </c>
    </row>
    <row r="5" spans="1:5" x14ac:dyDescent="0.3">
      <c r="A5" s="1" t="s">
        <v>11</v>
      </c>
      <c r="B5" s="1" t="s">
        <v>30</v>
      </c>
      <c r="C5" s="1"/>
      <c r="D5" s="1"/>
      <c r="E5" s="1"/>
    </row>
    <row r="6" spans="1:5" x14ac:dyDescent="0.3">
      <c r="A6" s="1" t="s">
        <v>26</v>
      </c>
      <c r="B6" s="1" t="s">
        <v>30</v>
      </c>
      <c r="C6" s="1"/>
      <c r="D6" s="1"/>
      <c r="E6" s="1"/>
    </row>
    <row r="7" spans="1:5" x14ac:dyDescent="0.3">
      <c r="A7" s="1" t="s">
        <v>16</v>
      </c>
      <c r="B7" s="1" t="s">
        <v>30</v>
      </c>
      <c r="C7" s="1"/>
      <c r="D7" s="1"/>
      <c r="E7" s="1"/>
    </row>
    <row r="8" spans="1:5" x14ac:dyDescent="0.3">
      <c r="A8" s="1" t="s">
        <v>20</v>
      </c>
      <c r="B8" s="1" t="s">
        <v>30</v>
      </c>
      <c r="C8" s="1"/>
      <c r="D8" s="1"/>
      <c r="E8" s="1"/>
    </row>
    <row r="9" spans="1:5" x14ac:dyDescent="0.3">
      <c r="A9" s="1" t="s">
        <v>6</v>
      </c>
      <c r="B9" s="1" t="s">
        <v>30</v>
      </c>
      <c r="C9" s="1"/>
      <c r="D9" s="1"/>
      <c r="E9" s="1"/>
    </row>
    <row r="10" spans="1:5" x14ac:dyDescent="0.3">
      <c r="A10" s="1" t="s">
        <v>28</v>
      </c>
      <c r="B10" s="1" t="s">
        <v>30</v>
      </c>
      <c r="C10" s="1"/>
      <c r="D10" s="1"/>
      <c r="E10" s="1"/>
    </row>
    <row r="11" spans="1:5" x14ac:dyDescent="0.3">
      <c r="A11" s="1" t="s">
        <v>11</v>
      </c>
      <c r="B11" s="1" t="s">
        <v>30</v>
      </c>
      <c r="C11" s="1"/>
      <c r="D11" s="1"/>
      <c r="E11" s="1"/>
    </row>
    <row r="12" spans="1:5" x14ac:dyDescent="0.3">
      <c r="A12" s="1" t="s">
        <v>18</v>
      </c>
      <c r="B12" s="1" t="s">
        <v>30</v>
      </c>
      <c r="C12" s="1"/>
      <c r="D12" s="1"/>
      <c r="E12" s="1"/>
    </row>
    <row r="13" spans="1:5" x14ac:dyDescent="0.3">
      <c r="A13" s="1" t="s">
        <v>5</v>
      </c>
      <c r="B13" s="1" t="s">
        <v>30</v>
      </c>
      <c r="C13" s="1"/>
      <c r="D13" s="1"/>
      <c r="E13" s="1"/>
    </row>
    <row r="14" spans="1:5" x14ac:dyDescent="0.3">
      <c r="A14" s="1" t="s">
        <v>9</v>
      </c>
      <c r="B14" s="1" t="s">
        <v>30</v>
      </c>
      <c r="C14" s="1"/>
      <c r="D14" s="1"/>
      <c r="E14" s="1"/>
    </row>
    <row r="15" spans="1:5" x14ac:dyDescent="0.3">
      <c r="A15" s="1" t="s">
        <v>6</v>
      </c>
      <c r="B15" s="1" t="s">
        <v>30</v>
      </c>
      <c r="C15" s="1"/>
      <c r="D15" s="1"/>
      <c r="E15" s="1"/>
    </row>
    <row r="16" spans="1:5" x14ac:dyDescent="0.3">
      <c r="A16" s="1" t="s">
        <v>8</v>
      </c>
      <c r="B16" s="1" t="s">
        <v>30</v>
      </c>
      <c r="C16" s="1"/>
      <c r="D16" s="1"/>
      <c r="E16" s="1"/>
    </row>
    <row r="17" spans="1:5" x14ac:dyDescent="0.3">
      <c r="A17" s="1" t="s">
        <v>18</v>
      </c>
      <c r="B17" s="1" t="s">
        <v>30</v>
      </c>
      <c r="C17" s="1"/>
      <c r="D17" s="1"/>
      <c r="E17" s="1"/>
    </row>
    <row r="18" spans="1:5" x14ac:dyDescent="0.3">
      <c r="A18" s="1" t="s">
        <v>6</v>
      </c>
      <c r="B18" s="1" t="s">
        <v>30</v>
      </c>
      <c r="C18" s="1"/>
      <c r="D18" s="1"/>
      <c r="E18" s="1"/>
    </row>
    <row r="19" spans="1:5" x14ac:dyDescent="0.3">
      <c r="A19" s="1" t="s">
        <v>26</v>
      </c>
      <c r="B19" s="1" t="s">
        <v>30</v>
      </c>
      <c r="C19" s="1"/>
      <c r="D19" s="1"/>
      <c r="E19" s="1"/>
    </row>
    <row r="20" spans="1:5" x14ac:dyDescent="0.3">
      <c r="A20" s="1" t="s">
        <v>28</v>
      </c>
      <c r="B20" s="1" t="s">
        <v>30</v>
      </c>
      <c r="C20" s="1"/>
      <c r="D20" s="1"/>
      <c r="E20" s="1"/>
    </row>
    <row r="21" spans="1:5" x14ac:dyDescent="0.3">
      <c r="A21" s="1" t="s">
        <v>25</v>
      </c>
      <c r="B21" s="1" t="s">
        <v>30</v>
      </c>
      <c r="C21" s="1"/>
      <c r="D21" s="1"/>
      <c r="E21" s="1"/>
    </row>
    <row r="22" spans="1:5" x14ac:dyDescent="0.3">
      <c r="A22" s="1" t="s">
        <v>25</v>
      </c>
      <c r="B22" s="1" t="s">
        <v>30</v>
      </c>
      <c r="C22" s="1"/>
      <c r="D22" s="1"/>
      <c r="E22" s="1"/>
    </row>
    <row r="23" spans="1:5" x14ac:dyDescent="0.3">
      <c r="A23" s="1" t="s">
        <v>14</v>
      </c>
      <c r="B23" s="1" t="s">
        <v>30</v>
      </c>
      <c r="C23" s="1"/>
      <c r="D23" s="1"/>
      <c r="E23" s="1"/>
    </row>
    <row r="24" spans="1:5" x14ac:dyDescent="0.3">
      <c r="A24" s="1" t="s">
        <v>8</v>
      </c>
      <c r="B24" s="1" t="s">
        <v>30</v>
      </c>
      <c r="C24" s="1"/>
      <c r="D24" s="1"/>
      <c r="E24" s="1"/>
    </row>
    <row r="25" spans="1:5" x14ac:dyDescent="0.3">
      <c r="A25" s="1" t="s">
        <v>20</v>
      </c>
      <c r="B25" s="1" t="s">
        <v>30</v>
      </c>
      <c r="C25" s="1"/>
      <c r="D25" s="1"/>
      <c r="E25" s="1"/>
    </row>
  </sheetData>
  <dataValidations count="1">
    <dataValidation type="list" allowBlank="1" showInputMessage="1" showErrorMessage="1" sqref="B5:B25" xr:uid="{C2C81C78-5101-4112-B3DD-D0DFA1DD8894}">
      <formula1>"Arrêt maladie,Accident du travail,Evenement familial,Formation"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5BFB17-291C-4D0E-B740-263EF883F42C}">
  <dimension ref="A4:E25"/>
  <sheetViews>
    <sheetView workbookViewId="0">
      <selection activeCell="B5" sqref="B5"/>
    </sheetView>
  </sheetViews>
  <sheetFormatPr baseColWidth="10" defaultRowHeight="14.4" x14ac:dyDescent="0.3"/>
  <cols>
    <col min="1" max="5" width="19.6640625" customWidth="1"/>
    <col min="6" max="6" width="13.6640625" customWidth="1"/>
  </cols>
  <sheetData>
    <row r="4" spans="1:5" ht="15.6" x14ac:dyDescent="0.3">
      <c r="A4" s="3" t="s">
        <v>4</v>
      </c>
      <c r="B4" s="3" t="s">
        <v>0</v>
      </c>
      <c r="C4" s="3" t="s">
        <v>1</v>
      </c>
      <c r="D4" s="3" t="s">
        <v>2</v>
      </c>
      <c r="E4" s="3" t="s">
        <v>3</v>
      </c>
    </row>
    <row r="5" spans="1:5" x14ac:dyDescent="0.3">
      <c r="A5" s="1" t="s">
        <v>26</v>
      </c>
      <c r="B5" s="1" t="s">
        <v>29</v>
      </c>
      <c r="C5" s="1"/>
      <c r="D5" s="1"/>
      <c r="E5" s="1"/>
    </row>
    <row r="6" spans="1:5" x14ac:dyDescent="0.3">
      <c r="A6" s="1" t="s">
        <v>6</v>
      </c>
      <c r="B6" s="1" t="s">
        <v>32</v>
      </c>
      <c r="C6" s="1"/>
      <c r="D6" s="1"/>
      <c r="E6" s="1"/>
    </row>
    <row r="7" spans="1:5" x14ac:dyDescent="0.3">
      <c r="A7" s="1" t="s">
        <v>27</v>
      </c>
      <c r="B7" s="1" t="s">
        <v>29</v>
      </c>
      <c r="C7" s="1"/>
      <c r="D7" s="1"/>
      <c r="E7" s="1"/>
    </row>
    <row r="8" spans="1:5" x14ac:dyDescent="0.3">
      <c r="A8" s="1" t="s">
        <v>16</v>
      </c>
      <c r="B8" s="1" t="s">
        <v>29</v>
      </c>
      <c r="C8" s="1"/>
      <c r="D8" s="1"/>
      <c r="E8" s="1"/>
    </row>
    <row r="9" spans="1:5" x14ac:dyDescent="0.3">
      <c r="A9" s="1" t="s">
        <v>28</v>
      </c>
      <c r="B9" s="1" t="s">
        <v>31</v>
      </c>
      <c r="C9" s="1"/>
      <c r="D9" s="1"/>
      <c r="E9" s="1"/>
    </row>
    <row r="10" spans="1:5" x14ac:dyDescent="0.3">
      <c r="A10" s="1" t="s">
        <v>5</v>
      </c>
      <c r="B10" s="1" t="s">
        <v>29</v>
      </c>
      <c r="C10" s="1"/>
      <c r="D10" s="1"/>
      <c r="E10" s="1"/>
    </row>
    <row r="11" spans="1:5" x14ac:dyDescent="0.3">
      <c r="A11" s="1" t="s">
        <v>20</v>
      </c>
      <c r="B11" s="1" t="s">
        <v>30</v>
      </c>
      <c r="C11" s="1"/>
      <c r="D11" s="1"/>
      <c r="E11" s="1"/>
    </row>
    <row r="12" spans="1:5" x14ac:dyDescent="0.3">
      <c r="A12" s="1" t="s">
        <v>8</v>
      </c>
      <c r="B12" s="1" t="s">
        <v>29</v>
      </c>
      <c r="C12" s="1"/>
      <c r="D12" s="1"/>
      <c r="E12" s="1"/>
    </row>
    <row r="13" spans="1:5" x14ac:dyDescent="0.3">
      <c r="A13" s="1" t="s">
        <v>9</v>
      </c>
      <c r="B13" s="1" t="s">
        <v>30</v>
      </c>
      <c r="C13" s="1"/>
      <c r="D13" s="1"/>
      <c r="E13" s="1"/>
    </row>
    <row r="14" spans="1:5" x14ac:dyDescent="0.3">
      <c r="A14" s="1" t="s">
        <v>22</v>
      </c>
      <c r="B14" s="1" t="s">
        <v>29</v>
      </c>
      <c r="C14" s="1"/>
      <c r="D14" s="1"/>
      <c r="E14" s="1"/>
    </row>
    <row r="15" spans="1:5" x14ac:dyDescent="0.3">
      <c r="A15" s="1" t="s">
        <v>27</v>
      </c>
      <c r="B15" s="1" t="s">
        <v>30</v>
      </c>
      <c r="C15" s="1"/>
      <c r="D15" s="1"/>
      <c r="E15" s="1"/>
    </row>
    <row r="16" spans="1:5" x14ac:dyDescent="0.3">
      <c r="A16" s="1" t="s">
        <v>23</v>
      </c>
      <c r="B16" s="1" t="s">
        <v>30</v>
      </c>
      <c r="C16" s="1"/>
      <c r="D16" s="1"/>
      <c r="E16" s="1"/>
    </row>
    <row r="17" spans="1:5" x14ac:dyDescent="0.3">
      <c r="A17" s="1" t="s">
        <v>21</v>
      </c>
      <c r="B17" s="1" t="s">
        <v>32</v>
      </c>
      <c r="C17" s="1"/>
      <c r="D17" s="1"/>
      <c r="E17" s="1"/>
    </row>
    <row r="18" spans="1:5" x14ac:dyDescent="0.3">
      <c r="A18" s="1" t="s">
        <v>13</v>
      </c>
      <c r="B18" s="1" t="s">
        <v>32</v>
      </c>
      <c r="C18" s="1"/>
      <c r="D18" s="1"/>
      <c r="E18" s="1"/>
    </row>
    <row r="19" spans="1:5" x14ac:dyDescent="0.3">
      <c r="A19" s="1" t="s">
        <v>28</v>
      </c>
      <c r="B19" s="1" t="s">
        <v>30</v>
      </c>
      <c r="C19" s="1"/>
      <c r="D19" s="1"/>
      <c r="E19" s="1"/>
    </row>
    <row r="20" spans="1:5" x14ac:dyDescent="0.3">
      <c r="A20" s="1" t="s">
        <v>17</v>
      </c>
      <c r="B20" s="1" t="s">
        <v>30</v>
      </c>
      <c r="C20" s="1"/>
      <c r="D20" s="1"/>
      <c r="E20" s="1"/>
    </row>
    <row r="21" spans="1:5" x14ac:dyDescent="0.3">
      <c r="A21" s="1" t="s">
        <v>19</v>
      </c>
      <c r="B21" s="1" t="s">
        <v>29</v>
      </c>
      <c r="C21" s="1"/>
      <c r="D21" s="1"/>
      <c r="E21" s="1"/>
    </row>
    <row r="22" spans="1:5" x14ac:dyDescent="0.3">
      <c r="A22" s="1" t="s">
        <v>26</v>
      </c>
      <c r="B22" s="1" t="s">
        <v>29</v>
      </c>
      <c r="C22" s="1"/>
      <c r="D22" s="1"/>
      <c r="E22" s="1"/>
    </row>
    <row r="23" spans="1:5" x14ac:dyDescent="0.3">
      <c r="A23" s="1" t="s">
        <v>12</v>
      </c>
      <c r="B23" s="1" t="s">
        <v>30</v>
      </c>
      <c r="C23" s="1"/>
      <c r="D23" s="1"/>
      <c r="E23" s="1"/>
    </row>
    <row r="24" spans="1:5" x14ac:dyDescent="0.3">
      <c r="A24" s="1" t="s">
        <v>13</v>
      </c>
      <c r="B24" s="1" t="s">
        <v>29</v>
      </c>
      <c r="C24" s="1"/>
      <c r="D24" s="1"/>
      <c r="E24" s="1"/>
    </row>
    <row r="25" spans="1:5" x14ac:dyDescent="0.3">
      <c r="A25" s="1" t="s">
        <v>16</v>
      </c>
      <c r="B25" s="1" t="s">
        <v>29</v>
      </c>
      <c r="C25" s="1"/>
      <c r="D25" s="1"/>
      <c r="E25" s="1"/>
    </row>
  </sheetData>
  <dataValidations count="1">
    <dataValidation type="list" allowBlank="1" showInputMessage="1" showErrorMessage="1" sqref="B6:B25 B5" xr:uid="{80C4B960-D082-45CA-B64D-58D0E94E4CD4}">
      <formula1>"Arrêt maladie,Accident du travail,Evenement familial,Formation"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313A90-848F-4AE7-B57B-698D2F3ADB79}">
  <dimension ref="C7:K11"/>
  <sheetViews>
    <sheetView tabSelected="1" topLeftCell="A6" workbookViewId="0">
      <selection activeCell="O16" sqref="O16"/>
    </sheetView>
  </sheetViews>
  <sheetFormatPr baseColWidth="10" defaultRowHeight="14.4" x14ac:dyDescent="0.3"/>
  <cols>
    <col min="7" max="7" width="19.33203125" customWidth="1"/>
    <col min="11" max="11" width="19.6640625" customWidth="1"/>
  </cols>
  <sheetData>
    <row r="7" spans="3:11" x14ac:dyDescent="0.3">
      <c r="C7" t="s">
        <v>33</v>
      </c>
      <c r="G7" s="4" t="s">
        <v>29</v>
      </c>
      <c r="H7" s="4" cm="1">
        <f t="array" ref="H7">SUMPRODUCT(--(CHOOSE({1,2,3},motif1,motif2,motif3)=G7))</f>
        <v>13</v>
      </c>
      <c r="K7" t="s">
        <v>34</v>
      </c>
    </row>
    <row r="8" spans="3:11" x14ac:dyDescent="0.3">
      <c r="C8" cm="1">
        <f t="array" ref="C8">SUMPRODUCT(--(COUNTIF(motif1,CHOOSE({1,2,3},motif1,motif2,motif3))=MODE(COUNTIF(motif1,CHOOSE({1,2,3},motif1,motif2,motif3)))))</f>
        <v>29</v>
      </c>
      <c r="G8" s="4" t="s">
        <v>30</v>
      </c>
      <c r="H8" s="4" cm="1">
        <f t="array" ref="H8">SUMPRODUCT(--(CHOOSE({1,2,3},motif1,motif2,motif3)=G8))</f>
        <v>29</v>
      </c>
      <c r="K8" t="str">
        <f>INDEX(G7:G10,MATCH(MAX(H7:H10),H7:H10,0))</f>
        <v>Accident du travail</v>
      </c>
    </row>
    <row r="9" spans="3:11" x14ac:dyDescent="0.3">
      <c r="G9" s="4" t="s">
        <v>32</v>
      </c>
      <c r="H9" s="4" cm="1">
        <f t="array" ref="H9">SUMPRODUCT(--(CHOOSE({1,2,3},motif1,motif2,motif3)=G9))</f>
        <v>5</v>
      </c>
    </row>
    <row r="10" spans="3:11" x14ac:dyDescent="0.3">
      <c r="G10" s="4" t="s">
        <v>31</v>
      </c>
      <c r="H10" s="4" cm="1">
        <f t="array" ref="H10">SUMPRODUCT(--(CHOOSE({1,2,3},motif1,motif2,motif3)=G10))</f>
        <v>16</v>
      </c>
    </row>
    <row r="11" spans="3:11" x14ac:dyDescent="0.3">
      <c r="K11">
        <f>SUM(H7:H10)</f>
        <v>63</v>
      </c>
    </row>
  </sheetData>
  <conditionalFormatting sqref="G7:H10">
    <cfRule type="expression" dxfId="0" priority="1">
      <formula>AND($H7=MAX($H$7:$H$10))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Salariés absents 2020</vt:lpstr>
      <vt:lpstr>Salariés absents 2021</vt:lpstr>
      <vt:lpstr>Salariés absents 2022</vt:lpstr>
      <vt:lpstr>Synthèse</vt:lpstr>
      <vt:lpstr>motif1</vt:lpstr>
      <vt:lpstr>motif2</vt:lpstr>
      <vt:lpstr>motif3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</dc:creator>
  <cp:lastModifiedBy>gilles</cp:lastModifiedBy>
  <dcterms:created xsi:type="dcterms:W3CDTF">2022-07-08T12:36:04Z</dcterms:created>
  <dcterms:modified xsi:type="dcterms:W3CDTF">2022-08-31T12:12:32Z</dcterms:modified>
</cp:coreProperties>
</file>