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30" windowWidth="19420" windowHeight="8270"/>
  </bookViews>
  <sheets>
    <sheet name="tout" sheetId="13" r:id="rId1"/>
  </sheets>
  <definedNames>
    <definedName name="_xlnm._FilterDatabase" localSheetId="0" hidden="1">tout!$I$3:$I$53</definedName>
    <definedName name="posi">OFFSET(titre,,1,)</definedName>
    <definedName name="titre">tout!$C$3:$C$157</definedName>
  </definedNames>
  <calcPr calcId="124519"/>
</workbook>
</file>

<file path=xl/calcChain.xml><?xml version="1.0" encoding="utf-8"?>
<calcChain xmlns="http://schemas.openxmlformats.org/spreadsheetml/2006/main">
  <c r="J4" i="13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3"/>
  <c r="K3" l="1"/>
  <c r="L3" s="1"/>
  <c r="K53"/>
  <c r="L53" s="1"/>
  <c r="K52"/>
  <c r="L52" s="1"/>
  <c r="K51"/>
  <c r="L51" s="1"/>
  <c r="K50"/>
  <c r="L50" s="1"/>
  <c r="K49"/>
  <c r="L49" s="1"/>
  <c r="K48"/>
  <c r="L48" s="1"/>
  <c r="K47"/>
  <c r="L47" s="1"/>
  <c r="K46"/>
  <c r="L46" s="1"/>
  <c r="K45"/>
  <c r="L45" s="1"/>
  <c r="K44"/>
  <c r="L44" s="1"/>
  <c r="K43"/>
  <c r="L43" s="1"/>
  <c r="K42"/>
  <c r="L42" s="1"/>
  <c r="K41"/>
  <c r="L41" s="1"/>
  <c r="K40"/>
  <c r="L40" s="1"/>
  <c r="K39"/>
  <c r="L39" s="1"/>
  <c r="K38"/>
  <c r="L38" s="1"/>
  <c r="K37"/>
  <c r="L37" s="1"/>
  <c r="K36"/>
  <c r="L36" s="1"/>
  <c r="K35"/>
  <c r="L35" s="1"/>
  <c r="K34"/>
  <c r="L34" s="1"/>
  <c r="K33"/>
  <c r="L33" s="1"/>
  <c r="K32"/>
  <c r="L32" s="1"/>
  <c r="K31"/>
  <c r="L31" s="1"/>
  <c r="K30"/>
  <c r="L30" s="1"/>
  <c r="K29"/>
  <c r="L29" s="1"/>
  <c r="K28"/>
  <c r="L28" s="1"/>
  <c r="K27"/>
  <c r="L27" s="1"/>
  <c r="K26"/>
  <c r="L26" s="1"/>
  <c r="K25"/>
  <c r="L25" s="1"/>
  <c r="K24"/>
  <c r="L24" s="1"/>
  <c r="K23"/>
  <c r="L23" s="1"/>
  <c r="K22"/>
  <c r="L22" s="1"/>
  <c r="K21"/>
  <c r="L21" s="1"/>
  <c r="K20"/>
  <c r="L20" s="1"/>
  <c r="K19"/>
  <c r="L19" s="1"/>
  <c r="K18"/>
  <c r="L18" s="1"/>
  <c r="K17"/>
  <c r="L17" s="1"/>
  <c r="K16"/>
  <c r="L16" s="1"/>
  <c r="K15"/>
  <c r="L15" s="1"/>
  <c r="K14"/>
  <c r="L14" s="1"/>
  <c r="K13"/>
  <c r="L13" s="1"/>
  <c r="K12"/>
  <c r="L12" s="1"/>
  <c r="K11"/>
  <c r="L11" s="1"/>
  <c r="K10"/>
  <c r="L10" s="1"/>
  <c r="K9"/>
  <c r="L9" s="1"/>
  <c r="K8"/>
  <c r="L8" s="1"/>
  <c r="K7"/>
  <c r="L7" s="1"/>
  <c r="K6"/>
  <c r="L6" s="1"/>
  <c r="K5"/>
  <c r="L5" s="1"/>
  <c r="K4"/>
  <c r="L4" s="1"/>
</calcChain>
</file>

<file path=xl/sharedStrings.xml><?xml version="1.0" encoding="utf-8"?>
<sst xmlns="http://schemas.openxmlformats.org/spreadsheetml/2006/main" count="211" uniqueCount="56">
  <si>
    <t>Let There Be Rock</t>
  </si>
  <si>
    <t>Shoot to Thrill</t>
  </si>
  <si>
    <t>Highway to Hell</t>
  </si>
  <si>
    <t>Ride On</t>
  </si>
  <si>
    <t>Whole Lotta Rosie</t>
  </si>
  <si>
    <t>You Shook Me All Night Long</t>
  </si>
  <si>
    <t>Thunderstruck</t>
  </si>
  <si>
    <t>Back in Black</t>
  </si>
  <si>
    <t xml:space="preserve">Live Wire </t>
  </si>
  <si>
    <t xml:space="preserve">Jailbreak </t>
  </si>
  <si>
    <t xml:space="preserve">Down Payment Blues </t>
  </si>
  <si>
    <t xml:space="preserve">Riff Raff </t>
  </si>
  <si>
    <t xml:space="preserve">Who Made Who </t>
  </si>
  <si>
    <t xml:space="preserve">Big Gun </t>
  </si>
  <si>
    <t xml:space="preserve">For Those About To Rock </t>
  </si>
  <si>
    <t xml:space="preserve">Walk Over You </t>
  </si>
  <si>
    <t xml:space="preserve">If You Want Blood </t>
  </si>
  <si>
    <t xml:space="preserve">Soul Stripper </t>
  </si>
  <si>
    <t xml:space="preserve">Rock’n’Roll Train </t>
  </si>
  <si>
    <t xml:space="preserve">Play Ball </t>
  </si>
  <si>
    <t xml:space="preserve">Bedlam in Belgium </t>
  </si>
  <si>
    <t xml:space="preserve">Evil Walks </t>
  </si>
  <si>
    <t xml:space="preserve">Stiff Upper Lip </t>
  </si>
  <si>
    <t xml:space="preserve">Hail Caesar </t>
  </si>
  <si>
    <t xml:space="preserve">Ain’t No Fun </t>
  </si>
  <si>
    <t xml:space="preserve">Nervous Shakedown </t>
  </si>
  <si>
    <t xml:space="preserve">Have a Drink On Me </t>
  </si>
  <si>
    <t xml:space="preserve">Overdose </t>
  </si>
  <si>
    <t xml:space="preserve">Heatseeker </t>
  </si>
  <si>
    <t xml:space="preserve">Hard as a Rock </t>
  </si>
  <si>
    <t xml:space="preserve">Hell’s Bells </t>
  </si>
  <si>
    <t>Dirty Deeds Done Dirt Cheap</t>
  </si>
  <si>
    <t>T.N.T.</t>
  </si>
  <si>
    <t>It’s a Long Way to the Top</t>
  </si>
  <si>
    <t>Jailbreak</t>
  </si>
  <si>
    <t>Moneytalks</t>
  </si>
  <si>
    <t>Problem Child</t>
  </si>
  <si>
    <t>The Jack</t>
  </si>
  <si>
    <t>Gimme a Bullet</t>
  </si>
  <si>
    <t>Gone Shootin'</t>
  </si>
  <si>
    <t>Touch Too Much</t>
  </si>
  <si>
    <t>High Voltage</t>
  </si>
  <si>
    <t>Shot Down in Flames</t>
  </si>
  <si>
    <t>Sin City</t>
  </si>
  <si>
    <t>Love Hungry Man</t>
  </si>
  <si>
    <t>Hell Ain’t a Bad Place to Be</t>
  </si>
  <si>
    <t>Rock ‘n’ Roll Singer</t>
  </si>
  <si>
    <t>What’s Next to the Moon</t>
  </si>
  <si>
    <t>Go Down</t>
  </si>
  <si>
    <t>Night Prowler</t>
  </si>
  <si>
    <t>Rock ‘n’ Roll Damnation</t>
  </si>
  <si>
    <t>Titre</t>
  </si>
  <si>
    <t>Position</t>
  </si>
  <si>
    <t>TITRE</t>
  </si>
  <si>
    <t>Moy</t>
  </si>
  <si>
    <t xml:space="preserve">ton classement </t>
  </si>
</sst>
</file>

<file path=xl/styles.xml><?xml version="1.0" encoding="utf-8"?>
<styleSheet xmlns="http://schemas.openxmlformats.org/spreadsheetml/2006/main">
  <numFmts count="1">
    <numFmt numFmtId="165" formatCode="0.0"/>
  </numFmts>
  <fonts count="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6" tint="-0.499984740745262"/>
      <name val="Arial"/>
      <family val="2"/>
    </font>
    <font>
      <b/>
      <sz val="11"/>
      <color theme="6" tint="0.7999816888943144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" fillId="4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57"/>
  <sheetViews>
    <sheetView tabSelected="1" topLeftCell="D1" workbookViewId="0">
      <selection activeCell="O5" sqref="O5"/>
    </sheetView>
  </sheetViews>
  <sheetFormatPr baseColWidth="10" defaultColWidth="11.453125" defaultRowHeight="14"/>
  <cols>
    <col min="1" max="2" width="11.453125" style="2"/>
    <col min="3" max="3" width="28.54296875" style="2" bestFit="1" customWidth="1"/>
    <col min="4" max="4" width="11.453125" style="4"/>
    <col min="5" max="8" width="11.453125" style="2"/>
    <col min="9" max="9" width="28.54296875" style="2" bestFit="1" customWidth="1"/>
    <col min="10" max="10" width="9.36328125" style="2" customWidth="1"/>
    <col min="11" max="11" width="21.453125" style="2" customWidth="1"/>
    <col min="12" max="12" width="19.453125" style="10" customWidth="1"/>
    <col min="13" max="16384" width="11.453125" style="2"/>
  </cols>
  <sheetData>
    <row r="2" spans="2:12">
      <c r="C2" s="8" t="s">
        <v>51</v>
      </c>
      <c r="D2" s="8" t="s">
        <v>52</v>
      </c>
      <c r="I2" s="5" t="s">
        <v>53</v>
      </c>
      <c r="J2" s="5" t="s">
        <v>54</v>
      </c>
      <c r="K2" s="5" t="s">
        <v>55</v>
      </c>
    </row>
    <row r="3" spans="2:12">
      <c r="C3" s="6" t="s">
        <v>24</v>
      </c>
      <c r="D3" s="7">
        <v>32</v>
      </c>
      <c r="I3" s="2" t="s">
        <v>24</v>
      </c>
      <c r="J3" s="2">
        <f ca="1">SUMIF(titre,I3,posi)/COUNTIF(titre,I3)</f>
        <v>27</v>
      </c>
      <c r="K3" s="9" t="str">
        <f ca="1">INDEX(I$3:I$53,MATCH(LARGE(J$3:J$53,ROW(1:1)),J$3:J$53,0))</f>
        <v xml:space="preserve">Soul Stripper </v>
      </c>
      <c r="L3" s="11">
        <f ca="1">VLOOKUP(K3,I$3:J$53,2,0)</f>
        <v>40</v>
      </c>
    </row>
    <row r="4" spans="2:12">
      <c r="C4" s="6" t="s">
        <v>24</v>
      </c>
      <c r="D4" s="7">
        <v>22</v>
      </c>
      <c r="I4" s="3" t="s">
        <v>7</v>
      </c>
      <c r="J4" s="2">
        <f ca="1">SUMIF(titre,I4,posi)/COUNTIF(titre,I4)</f>
        <v>2</v>
      </c>
      <c r="K4" s="9" t="str">
        <f t="shared" ref="K4:K53" ca="1" si="0">INDEX(I$3:I$53,MATCH(LARGE(J$3:J$53,ROW(2:2)),J$3:J$53,0))</f>
        <v xml:space="preserve">Play Ball </v>
      </c>
      <c r="L4" s="11">
        <f t="shared" ref="L4:L53" ca="1" si="1">VLOOKUP(K4,I$3:J$53,2,0)</f>
        <v>37</v>
      </c>
    </row>
    <row r="5" spans="2:12">
      <c r="B5" s="3"/>
      <c r="C5" s="6" t="s">
        <v>7</v>
      </c>
      <c r="D5" s="7">
        <v>1</v>
      </c>
      <c r="I5" s="2" t="s">
        <v>20</v>
      </c>
      <c r="J5" s="2">
        <f ca="1">SUMIF(titre,I5,posi)/COUNTIF(titre,I5)</f>
        <v>36</v>
      </c>
      <c r="K5" s="9" t="str">
        <f t="shared" ca="1" si="0"/>
        <v xml:space="preserve">Bedlam in Belgium </v>
      </c>
      <c r="L5" s="11">
        <f t="shared" ca="1" si="1"/>
        <v>36</v>
      </c>
    </row>
    <row r="6" spans="2:12">
      <c r="C6" s="6" t="s">
        <v>7</v>
      </c>
      <c r="D6" s="7">
        <v>1</v>
      </c>
      <c r="I6" s="2" t="s">
        <v>13</v>
      </c>
      <c r="J6" s="2">
        <f ca="1">SUMIF(titre,I6,posi)/COUNTIF(titre,I6)</f>
        <v>31</v>
      </c>
      <c r="K6" s="9" t="str">
        <f t="shared" ca="1" si="0"/>
        <v xml:space="preserve">Evil Walks </v>
      </c>
      <c r="L6" s="11">
        <f t="shared" ca="1" si="1"/>
        <v>35</v>
      </c>
    </row>
    <row r="7" spans="2:12">
      <c r="C7" s="6" t="s">
        <v>7</v>
      </c>
      <c r="D7" s="7">
        <v>1</v>
      </c>
      <c r="I7" s="2" t="s">
        <v>31</v>
      </c>
      <c r="J7" s="2">
        <f ca="1">SUMIF(titre,I7,posi)/COUNTIF(titre,I7)</f>
        <v>7.75</v>
      </c>
      <c r="K7" s="9" t="str">
        <f t="shared" ca="1" si="0"/>
        <v xml:space="preserve">Stiff Upper Lip </v>
      </c>
      <c r="L7" s="11">
        <f t="shared" ca="1" si="1"/>
        <v>34</v>
      </c>
    </row>
    <row r="8" spans="2:12">
      <c r="C8" s="6" t="s">
        <v>7</v>
      </c>
      <c r="D8" s="7">
        <v>1</v>
      </c>
      <c r="I8" s="2" t="s">
        <v>10</v>
      </c>
      <c r="J8" s="2">
        <f ca="1">SUMIF(titre,I8,posi)/COUNTIF(titre,I8)</f>
        <v>15</v>
      </c>
      <c r="K8" s="9" t="str">
        <f t="shared" ca="1" si="0"/>
        <v xml:space="preserve">Hail Caesar </v>
      </c>
      <c r="L8" s="11">
        <f t="shared" ca="1" si="1"/>
        <v>33</v>
      </c>
    </row>
    <row r="9" spans="2:12">
      <c r="C9" s="6" t="s">
        <v>7</v>
      </c>
      <c r="D9" s="7">
        <v>1</v>
      </c>
      <c r="I9" s="2" t="s">
        <v>21</v>
      </c>
      <c r="J9" s="2">
        <f ca="1">SUMIF(titre,I9,posi)/COUNTIF(titre,I9)</f>
        <v>35</v>
      </c>
      <c r="K9" s="9" t="str">
        <f t="shared" ca="1" si="0"/>
        <v xml:space="preserve">Big Gun </v>
      </c>
      <c r="L9" s="11">
        <f t="shared" ca="1" si="1"/>
        <v>31</v>
      </c>
    </row>
    <row r="10" spans="2:12">
      <c r="C10" s="6" t="s">
        <v>7</v>
      </c>
      <c r="D10" s="7">
        <v>1</v>
      </c>
      <c r="I10" s="2" t="s">
        <v>14</v>
      </c>
      <c r="J10" s="2">
        <f ca="1">SUMIF(titre,I10,posi)/COUNTIF(titre,I10)</f>
        <v>11.2</v>
      </c>
      <c r="K10" s="9" t="str">
        <f t="shared" ca="1" si="0"/>
        <v xml:space="preserve">Jailbreak </v>
      </c>
      <c r="L10" s="11">
        <f t="shared" ca="1" si="1"/>
        <v>30</v>
      </c>
    </row>
    <row r="11" spans="2:12">
      <c r="C11" s="6" t="s">
        <v>7</v>
      </c>
      <c r="D11" s="7">
        <v>5</v>
      </c>
      <c r="I11" s="2" t="s">
        <v>38</v>
      </c>
      <c r="J11" s="2">
        <f ca="1">SUMIF(titre,I11,posi)/COUNTIF(titre,I11)</f>
        <v>11</v>
      </c>
      <c r="K11" s="9" t="str">
        <f t="shared" ca="1" si="0"/>
        <v xml:space="preserve">Nervous Shakedown </v>
      </c>
      <c r="L11" s="11">
        <f t="shared" ca="1" si="1"/>
        <v>28</v>
      </c>
    </row>
    <row r="12" spans="2:12">
      <c r="C12" s="6" t="s">
        <v>7</v>
      </c>
      <c r="D12" s="7">
        <v>4</v>
      </c>
      <c r="I12" s="2" t="s">
        <v>48</v>
      </c>
      <c r="J12" s="2">
        <f ca="1">SUMIF(titre,I12,posi)/COUNTIF(titre,I12)</f>
        <v>24</v>
      </c>
      <c r="K12" s="9" t="str">
        <f t="shared" ca="1" si="0"/>
        <v xml:space="preserve">Ain’t No Fun </v>
      </c>
      <c r="L12" s="11">
        <f t="shared" ca="1" si="1"/>
        <v>27</v>
      </c>
    </row>
    <row r="13" spans="2:12">
      <c r="C13" s="6" t="s">
        <v>7</v>
      </c>
      <c r="D13" s="7">
        <v>3</v>
      </c>
      <c r="I13" s="2" t="s">
        <v>39</v>
      </c>
      <c r="J13" s="2">
        <f ca="1">SUMIF(titre,I13,posi)/COUNTIF(titre,I13)</f>
        <v>17</v>
      </c>
      <c r="K13" s="9" t="str">
        <f t="shared" ca="1" si="0"/>
        <v xml:space="preserve">Ain’t No Fun </v>
      </c>
      <c r="L13" s="11">
        <f t="shared" ca="1" si="1"/>
        <v>27</v>
      </c>
    </row>
    <row r="14" spans="2:12">
      <c r="C14" s="6" t="s">
        <v>20</v>
      </c>
      <c r="D14" s="7">
        <v>36</v>
      </c>
      <c r="I14" s="2" t="s">
        <v>30</v>
      </c>
      <c r="J14" s="2">
        <f ca="1">SUMIF(titre,I14,posi)/COUNTIF(titre,I14)</f>
        <v>6.625</v>
      </c>
      <c r="K14" s="9" t="str">
        <f t="shared" ca="1" si="0"/>
        <v>High Voltage</v>
      </c>
      <c r="L14" s="11">
        <f t="shared" ca="1" si="1"/>
        <v>26.5</v>
      </c>
    </row>
    <row r="15" spans="2:12">
      <c r="C15" s="6" t="s">
        <v>13</v>
      </c>
      <c r="D15" s="7">
        <v>31</v>
      </c>
      <c r="I15" s="2" t="s">
        <v>23</v>
      </c>
      <c r="J15" s="2">
        <f ca="1">SUMIF(titre,I15,posi)/COUNTIF(titre,I15)</f>
        <v>33</v>
      </c>
      <c r="K15" s="9" t="str">
        <f t="shared" ca="1" si="0"/>
        <v xml:space="preserve">Overdose </v>
      </c>
      <c r="L15" s="11">
        <f t="shared" ca="1" si="1"/>
        <v>26</v>
      </c>
    </row>
    <row r="16" spans="2:12">
      <c r="C16" s="6" t="s">
        <v>31</v>
      </c>
      <c r="D16" s="7">
        <v>7</v>
      </c>
      <c r="I16" s="2" t="s">
        <v>29</v>
      </c>
      <c r="J16" s="2">
        <f ca="1">SUMIF(titre,I16,posi)/COUNTIF(titre,I16)</f>
        <v>20</v>
      </c>
      <c r="K16" s="9" t="str">
        <f t="shared" ca="1" si="0"/>
        <v>Night Prowler</v>
      </c>
      <c r="L16" s="11">
        <f t="shared" ca="1" si="1"/>
        <v>25</v>
      </c>
    </row>
    <row r="17" spans="3:12">
      <c r="C17" s="6" t="s">
        <v>31</v>
      </c>
      <c r="D17" s="7">
        <v>4</v>
      </c>
      <c r="I17" s="2" t="s">
        <v>26</v>
      </c>
      <c r="J17" s="2">
        <f ca="1">SUMIF(titre,I17,posi)/COUNTIF(titre,I17)</f>
        <v>27</v>
      </c>
      <c r="K17" s="9" t="str">
        <f t="shared" ca="1" si="0"/>
        <v>Go Down</v>
      </c>
      <c r="L17" s="11">
        <f t="shared" ca="1" si="1"/>
        <v>24</v>
      </c>
    </row>
    <row r="18" spans="3:12">
      <c r="C18" s="6" t="s">
        <v>31</v>
      </c>
      <c r="D18" s="7">
        <v>9</v>
      </c>
      <c r="I18" s="2" t="s">
        <v>28</v>
      </c>
      <c r="J18" s="2">
        <f ca="1">SUMIF(titre,I18,posi)/COUNTIF(titre,I18)</f>
        <v>22</v>
      </c>
      <c r="K18" s="9" t="str">
        <f t="shared" ca="1" si="0"/>
        <v xml:space="preserve">Rock’n’Roll Train </v>
      </c>
      <c r="L18" s="11">
        <f t="shared" ca="1" si="1"/>
        <v>23.5</v>
      </c>
    </row>
    <row r="19" spans="3:12">
      <c r="C19" s="6" t="s">
        <v>31</v>
      </c>
      <c r="D19" s="7">
        <v>5</v>
      </c>
      <c r="I19" s="2" t="s">
        <v>45</v>
      </c>
      <c r="J19" s="2">
        <f ca="1">SUMIF(titre,I19,posi)/COUNTIF(titre,I19)</f>
        <v>21.333333333333332</v>
      </c>
      <c r="K19" s="9" t="str">
        <f t="shared" ca="1" si="0"/>
        <v xml:space="preserve">Who Made Who </v>
      </c>
      <c r="L19" s="11">
        <f t="shared" ca="1" si="1"/>
        <v>23</v>
      </c>
    </row>
    <row r="20" spans="3:12">
      <c r="C20" s="6" t="s">
        <v>31</v>
      </c>
      <c r="D20" s="7">
        <v>2</v>
      </c>
      <c r="I20" s="2" t="s">
        <v>41</v>
      </c>
      <c r="J20" s="2">
        <f ca="1">SUMIF(titre,I20,posi)/COUNTIF(titre,I20)</f>
        <v>26.5</v>
      </c>
      <c r="K20" s="9" t="str">
        <f t="shared" ca="1" si="0"/>
        <v xml:space="preserve">Heatseeker </v>
      </c>
      <c r="L20" s="11">
        <f t="shared" ca="1" si="1"/>
        <v>22</v>
      </c>
    </row>
    <row r="21" spans="3:12">
      <c r="C21" s="6" t="s">
        <v>31</v>
      </c>
      <c r="D21" s="7">
        <v>9</v>
      </c>
      <c r="I21" s="3" t="s">
        <v>2</v>
      </c>
      <c r="J21" s="2">
        <f ca="1">SUMIF(titre,I21,posi)/COUNTIF(titre,I21)</f>
        <v>4</v>
      </c>
      <c r="K21" s="9" t="str">
        <f t="shared" ca="1" si="0"/>
        <v>Hell Ain’t a Bad Place to Be</v>
      </c>
      <c r="L21" s="11">
        <f t="shared" ca="1" si="1"/>
        <v>21.333333333333332</v>
      </c>
    </row>
    <row r="22" spans="3:12">
      <c r="C22" s="6" t="s">
        <v>31</v>
      </c>
      <c r="D22" s="7">
        <v>17</v>
      </c>
      <c r="I22" s="2" t="s">
        <v>16</v>
      </c>
      <c r="J22" s="2">
        <f ca="1">SUMIF(titre,I22,posi)/COUNTIF(titre,I22)</f>
        <v>10.666666666666666</v>
      </c>
      <c r="K22" s="9" t="str">
        <f t="shared" ca="1" si="0"/>
        <v xml:space="preserve">Hard as a Rock </v>
      </c>
      <c r="L22" s="11">
        <f t="shared" ca="1" si="1"/>
        <v>20</v>
      </c>
    </row>
    <row r="23" spans="3:12">
      <c r="C23" s="6" t="s">
        <v>10</v>
      </c>
      <c r="D23" s="7">
        <v>20</v>
      </c>
      <c r="I23" s="2" t="s">
        <v>33</v>
      </c>
      <c r="J23" s="2">
        <f ca="1">SUMIF(titre,I23,posi)/COUNTIF(titre,I23)</f>
        <v>9.5714285714285712</v>
      </c>
      <c r="K23" s="9" t="str">
        <f t="shared" ca="1" si="0"/>
        <v>Rock ‘n’ Roll Singer</v>
      </c>
      <c r="L23" s="11">
        <f t="shared" ca="1" si="1"/>
        <v>19.5</v>
      </c>
    </row>
    <row r="24" spans="3:12">
      <c r="C24" s="6" t="s">
        <v>10</v>
      </c>
      <c r="D24" s="7">
        <v>10</v>
      </c>
      <c r="I24" s="2" t="s">
        <v>34</v>
      </c>
      <c r="J24" s="2">
        <f ca="1">SUMIF(titre,I24,posi)/COUNTIF(titre,I24)</f>
        <v>10.5</v>
      </c>
      <c r="K24" s="9" t="str">
        <f t="shared" ca="1" si="0"/>
        <v>Love Hungry Man</v>
      </c>
      <c r="L24" s="11">
        <f t="shared" ca="1" si="1"/>
        <v>18</v>
      </c>
    </row>
    <row r="25" spans="3:12">
      <c r="C25" s="6" t="s">
        <v>31</v>
      </c>
      <c r="D25" s="7">
        <v>9</v>
      </c>
      <c r="I25" s="2" t="s">
        <v>9</v>
      </c>
      <c r="J25" s="2">
        <f ca="1">SUMIF(titre,I25,posi)/COUNTIF(titre,I25)</f>
        <v>30</v>
      </c>
      <c r="K25" s="9" t="str">
        <f t="shared" ca="1" si="0"/>
        <v>Love Hungry Man</v>
      </c>
      <c r="L25" s="11">
        <f t="shared" ca="1" si="1"/>
        <v>18</v>
      </c>
    </row>
    <row r="26" spans="3:12">
      <c r="C26" s="6" t="s">
        <v>21</v>
      </c>
      <c r="D26" s="7">
        <v>35</v>
      </c>
      <c r="I26" s="3" t="s">
        <v>0</v>
      </c>
      <c r="J26" s="2">
        <f ca="1">SUMIF(titre,I26,posi)/COUNTIF(titre,I26)</f>
        <v>6.2857142857142856</v>
      </c>
      <c r="K26" s="9" t="str">
        <f t="shared" ca="1" si="0"/>
        <v>Gone Shootin'</v>
      </c>
      <c r="L26" s="11">
        <f t="shared" ca="1" si="1"/>
        <v>17</v>
      </c>
    </row>
    <row r="27" spans="3:12">
      <c r="C27" s="6" t="s">
        <v>14</v>
      </c>
      <c r="D27" s="7">
        <v>17</v>
      </c>
      <c r="I27" s="2" t="s">
        <v>8</v>
      </c>
      <c r="J27" s="2">
        <f ca="1">SUMIF(titre,I27,posi)/COUNTIF(titre,I27)</f>
        <v>6</v>
      </c>
      <c r="K27" s="9" t="str">
        <f t="shared" ca="1" si="0"/>
        <v>Gone Shootin'</v>
      </c>
      <c r="L27" s="11">
        <f t="shared" ca="1" si="1"/>
        <v>17</v>
      </c>
    </row>
    <row r="28" spans="3:12">
      <c r="C28" s="6" t="s">
        <v>14</v>
      </c>
      <c r="D28" s="7">
        <v>15</v>
      </c>
      <c r="I28" s="2" t="s">
        <v>44</v>
      </c>
      <c r="J28" s="2">
        <f ca="1">SUMIF(titre,I28,posi)/COUNTIF(titre,I28)</f>
        <v>18</v>
      </c>
      <c r="K28" s="9" t="str">
        <f t="shared" ca="1" si="0"/>
        <v>Sin City</v>
      </c>
      <c r="L28" s="11">
        <f t="shared" ca="1" si="1"/>
        <v>16.5</v>
      </c>
    </row>
    <row r="29" spans="3:12">
      <c r="C29" s="6" t="s">
        <v>14</v>
      </c>
      <c r="D29" s="7">
        <v>10</v>
      </c>
      <c r="I29" s="2" t="s">
        <v>35</v>
      </c>
      <c r="J29" s="2">
        <f ca="1">SUMIF(titre,I29,posi)/COUNTIF(titre,I29)</f>
        <v>18</v>
      </c>
      <c r="K29" s="9" t="str">
        <f t="shared" ca="1" si="0"/>
        <v xml:space="preserve">Down Payment Blues </v>
      </c>
      <c r="L29" s="11">
        <f t="shared" ca="1" si="1"/>
        <v>15</v>
      </c>
    </row>
    <row r="30" spans="3:12">
      <c r="C30" s="6" t="s">
        <v>14</v>
      </c>
      <c r="D30" s="7">
        <v>10</v>
      </c>
      <c r="I30" s="2" t="s">
        <v>25</v>
      </c>
      <c r="J30" s="2">
        <f ca="1">SUMIF(titre,I30,posi)/COUNTIF(titre,I30)</f>
        <v>28</v>
      </c>
      <c r="K30" s="9" t="str">
        <f t="shared" ca="1" si="0"/>
        <v>The Jack</v>
      </c>
      <c r="L30" s="11">
        <f t="shared" ca="1" si="1"/>
        <v>14</v>
      </c>
    </row>
    <row r="31" spans="3:12">
      <c r="C31" s="6" t="s">
        <v>14</v>
      </c>
      <c r="D31" s="7">
        <v>4</v>
      </c>
      <c r="I31" s="2" t="s">
        <v>49</v>
      </c>
      <c r="J31" s="2">
        <f ca="1">SUMIF(titre,I31,posi)/COUNTIF(titre,I31)</f>
        <v>25</v>
      </c>
      <c r="K31" s="9" t="str">
        <f t="shared" ca="1" si="0"/>
        <v>The Jack</v>
      </c>
      <c r="L31" s="11">
        <f t="shared" ca="1" si="1"/>
        <v>14</v>
      </c>
    </row>
    <row r="32" spans="3:12">
      <c r="C32" s="6" t="s">
        <v>38</v>
      </c>
      <c r="D32" s="7">
        <v>11</v>
      </c>
      <c r="I32" s="2" t="s">
        <v>27</v>
      </c>
      <c r="J32" s="2">
        <f ca="1">SUMIF(titre,I32,posi)/COUNTIF(titre,I32)</f>
        <v>26</v>
      </c>
      <c r="K32" s="9" t="str">
        <f t="shared" ca="1" si="0"/>
        <v>Touch Too Much</v>
      </c>
      <c r="L32" s="11">
        <f t="shared" ca="1" si="1"/>
        <v>12.25</v>
      </c>
    </row>
    <row r="33" spans="2:12">
      <c r="C33" s="6" t="s">
        <v>48</v>
      </c>
      <c r="D33" s="7">
        <v>24</v>
      </c>
      <c r="I33" s="2" t="s">
        <v>19</v>
      </c>
      <c r="J33" s="2">
        <f ca="1">SUMIF(titre,I33,posi)/COUNTIF(titre,I33)</f>
        <v>37</v>
      </c>
      <c r="K33" s="9" t="str">
        <f t="shared" ca="1" si="0"/>
        <v xml:space="preserve">Riff Raff </v>
      </c>
      <c r="L33" s="11">
        <f t="shared" ca="1" si="1"/>
        <v>12</v>
      </c>
    </row>
    <row r="34" spans="2:12">
      <c r="C34" s="6" t="s">
        <v>39</v>
      </c>
      <c r="D34" s="7">
        <v>13</v>
      </c>
      <c r="I34" s="2" t="s">
        <v>36</v>
      </c>
      <c r="J34" s="2">
        <f ca="1">SUMIF(titre,I34,posi)/COUNTIF(titre,I34)</f>
        <v>8.5</v>
      </c>
      <c r="K34" s="9" t="str">
        <f t="shared" ca="1" si="0"/>
        <v xml:space="preserve">For Those About To Rock </v>
      </c>
      <c r="L34" s="11">
        <f t="shared" ca="1" si="1"/>
        <v>11.2</v>
      </c>
    </row>
    <row r="35" spans="2:12">
      <c r="C35" s="6" t="s">
        <v>39</v>
      </c>
      <c r="D35" s="7">
        <v>21</v>
      </c>
      <c r="I35" s="3" t="s">
        <v>3</v>
      </c>
      <c r="J35" s="2">
        <f ca="1">SUMIF(titre,I35,posi)/COUNTIF(titre,I35)</f>
        <v>8.3333333333333339</v>
      </c>
      <c r="K35" s="9" t="str">
        <f t="shared" ca="1" si="0"/>
        <v>Gimme a Bullet</v>
      </c>
      <c r="L35" s="11">
        <f t="shared" ca="1" si="1"/>
        <v>11</v>
      </c>
    </row>
    <row r="36" spans="2:12">
      <c r="C36" s="6" t="s">
        <v>30</v>
      </c>
      <c r="D36" s="7">
        <v>7</v>
      </c>
      <c r="I36" s="2" t="s">
        <v>11</v>
      </c>
      <c r="J36" s="2">
        <f ca="1">SUMIF(titre,I36,posi)/COUNTIF(titre,I36)</f>
        <v>12</v>
      </c>
      <c r="K36" s="9" t="str">
        <f t="shared" ca="1" si="0"/>
        <v xml:space="preserve">If You Want Blood </v>
      </c>
      <c r="L36" s="11">
        <f t="shared" ca="1" si="1"/>
        <v>10.666666666666666</v>
      </c>
    </row>
    <row r="37" spans="2:12">
      <c r="C37" s="6" t="s">
        <v>23</v>
      </c>
      <c r="D37" s="7">
        <v>33</v>
      </c>
      <c r="I37" s="2" t="s">
        <v>50</v>
      </c>
      <c r="J37" s="2">
        <f ca="1">SUMIF(titre,I37,posi)/COUNTIF(titre,I37)</f>
        <v>5</v>
      </c>
      <c r="K37" s="9" t="str">
        <f t="shared" ca="1" si="0"/>
        <v>Jailbreak</v>
      </c>
      <c r="L37" s="11">
        <f t="shared" ca="1" si="1"/>
        <v>10.5</v>
      </c>
    </row>
    <row r="38" spans="2:12">
      <c r="C38" s="6" t="s">
        <v>29</v>
      </c>
      <c r="D38" s="7">
        <v>20</v>
      </c>
      <c r="I38" s="2" t="s">
        <v>46</v>
      </c>
      <c r="J38" s="2">
        <f ca="1">SUMIF(titre,I38,posi)/COUNTIF(titre,I38)</f>
        <v>19.5</v>
      </c>
      <c r="K38" s="9" t="str">
        <f t="shared" ca="1" si="0"/>
        <v xml:space="preserve">Walk Over You </v>
      </c>
      <c r="L38" s="11">
        <f t="shared" ca="1" si="1"/>
        <v>10</v>
      </c>
    </row>
    <row r="39" spans="2:12">
      <c r="C39" s="6" t="s">
        <v>26</v>
      </c>
      <c r="D39" s="7">
        <v>27</v>
      </c>
      <c r="I39" s="2" t="s">
        <v>18</v>
      </c>
      <c r="J39" s="2">
        <f ca="1">SUMIF(titre,I39,posi)/COUNTIF(titre,I39)</f>
        <v>23.5</v>
      </c>
      <c r="K39" s="9" t="str">
        <f t="shared" ca="1" si="0"/>
        <v>It’s a Long Way to the Top</v>
      </c>
      <c r="L39" s="11">
        <f t="shared" ca="1" si="1"/>
        <v>9.5714285714285712</v>
      </c>
    </row>
    <row r="40" spans="2:12">
      <c r="C40" s="6" t="s">
        <v>28</v>
      </c>
      <c r="D40" s="7">
        <v>22</v>
      </c>
      <c r="I40" s="3" t="s">
        <v>1</v>
      </c>
      <c r="J40" s="2">
        <f ca="1">SUMIF(titre,I40,posi)/COUNTIF(titre,I40)</f>
        <v>6.25</v>
      </c>
      <c r="K40" s="9" t="str">
        <f t="shared" ca="1" si="0"/>
        <v>T.N.T.</v>
      </c>
      <c r="L40" s="11">
        <f t="shared" ca="1" si="1"/>
        <v>9.4285714285714288</v>
      </c>
    </row>
    <row r="41" spans="2:12">
      <c r="C41" s="6" t="s">
        <v>45</v>
      </c>
      <c r="D41" s="7">
        <v>20</v>
      </c>
      <c r="I41" s="2" t="s">
        <v>42</v>
      </c>
      <c r="J41" s="2">
        <f ca="1">SUMIF(titre,I41,posi)/COUNTIF(titre,I41)</f>
        <v>17</v>
      </c>
      <c r="K41" s="9" t="str">
        <f t="shared" ca="1" si="0"/>
        <v>Problem Child</v>
      </c>
      <c r="L41" s="11">
        <f t="shared" ca="1" si="1"/>
        <v>8.5</v>
      </c>
    </row>
    <row r="42" spans="2:12">
      <c r="C42" s="6" t="s">
        <v>45</v>
      </c>
      <c r="D42" s="7">
        <v>25</v>
      </c>
      <c r="I42" s="2" t="s">
        <v>43</v>
      </c>
      <c r="J42" s="2">
        <f ca="1">SUMIF(titre,I42,posi)/COUNTIF(titre,I42)</f>
        <v>16.5</v>
      </c>
      <c r="K42" s="9" t="str">
        <f t="shared" ca="1" si="0"/>
        <v>Ride On</v>
      </c>
      <c r="L42" s="11">
        <f t="shared" ca="1" si="1"/>
        <v>8.3333333333333339</v>
      </c>
    </row>
    <row r="43" spans="2:12">
      <c r="C43" s="6" t="s">
        <v>45</v>
      </c>
      <c r="D43" s="7">
        <v>19</v>
      </c>
      <c r="I43" s="2" t="s">
        <v>17</v>
      </c>
      <c r="J43" s="2">
        <f ca="1">SUMIF(titre,I43,posi)/COUNTIF(titre,I43)</f>
        <v>40</v>
      </c>
      <c r="K43" s="9" t="str">
        <f t="shared" ca="1" si="0"/>
        <v>Dirty Deeds Done Dirt Cheap</v>
      </c>
      <c r="L43" s="11">
        <f t="shared" ca="1" si="1"/>
        <v>7.75</v>
      </c>
    </row>
    <row r="44" spans="2:12">
      <c r="C44" s="6" t="s">
        <v>30</v>
      </c>
      <c r="D44" s="7">
        <v>6</v>
      </c>
      <c r="I44" s="2" t="s">
        <v>22</v>
      </c>
      <c r="J44" s="2">
        <f ca="1">SUMIF(titre,I44,posi)/COUNTIF(titre,I44)</f>
        <v>34</v>
      </c>
      <c r="K44" s="9" t="str">
        <f t="shared" ca="1" si="0"/>
        <v xml:space="preserve">Hell’s Bells </v>
      </c>
      <c r="L44" s="11">
        <f t="shared" ca="1" si="1"/>
        <v>6.625</v>
      </c>
    </row>
    <row r="45" spans="2:12">
      <c r="B45" s="3"/>
      <c r="C45" s="6" t="s">
        <v>30</v>
      </c>
      <c r="D45" s="7">
        <v>8</v>
      </c>
      <c r="I45" s="3" t="s">
        <v>6</v>
      </c>
      <c r="J45" s="2">
        <f ca="1">SUMIF(titre,I45,posi)/COUNTIF(titre,I45)</f>
        <v>4.333333333333333</v>
      </c>
      <c r="K45" s="9" t="str">
        <f t="shared" ca="1" si="0"/>
        <v>Let There Be Rock</v>
      </c>
      <c r="L45" s="11">
        <f t="shared" ca="1" si="1"/>
        <v>6.2857142857142856</v>
      </c>
    </row>
    <row r="46" spans="2:12">
      <c r="C46" s="6" t="s">
        <v>30</v>
      </c>
      <c r="D46" s="7">
        <v>6</v>
      </c>
      <c r="I46" s="2" t="s">
        <v>32</v>
      </c>
      <c r="J46" s="2">
        <f ca="1">SUMIF(titre,I46,posi)/COUNTIF(titre,I46)</f>
        <v>9.4285714285714288</v>
      </c>
      <c r="K46" s="9" t="str">
        <f t="shared" ca="1" si="0"/>
        <v>Shoot to Thrill</v>
      </c>
      <c r="L46" s="11">
        <f t="shared" ca="1" si="1"/>
        <v>6.25</v>
      </c>
    </row>
    <row r="47" spans="2:12">
      <c r="C47" s="6" t="s">
        <v>30</v>
      </c>
      <c r="D47" s="7">
        <v>6</v>
      </c>
      <c r="I47" s="2" t="s">
        <v>37</v>
      </c>
      <c r="J47" s="2">
        <f ca="1">SUMIF(titre,I47,posi)/COUNTIF(titre,I47)</f>
        <v>14</v>
      </c>
      <c r="K47" s="9" t="str">
        <f t="shared" ca="1" si="0"/>
        <v xml:space="preserve">Live Wire </v>
      </c>
      <c r="L47" s="11">
        <f t="shared" ca="1" si="1"/>
        <v>6</v>
      </c>
    </row>
    <row r="48" spans="2:12">
      <c r="C48" s="6" t="s">
        <v>30</v>
      </c>
      <c r="D48" s="7">
        <v>4</v>
      </c>
      <c r="I48" s="2" t="s">
        <v>40</v>
      </c>
      <c r="J48" s="2">
        <f ca="1">SUMIF(titre,I48,posi)/COUNTIF(titre,I48)</f>
        <v>12.25</v>
      </c>
      <c r="K48" s="9" t="str">
        <f t="shared" ca="1" si="0"/>
        <v>You Shook Me All Night Long</v>
      </c>
      <c r="L48" s="11">
        <f t="shared" ca="1" si="1"/>
        <v>5.8888888888888893</v>
      </c>
    </row>
    <row r="49" spans="2:12">
      <c r="C49" s="6" t="s">
        <v>30</v>
      </c>
      <c r="D49" s="7">
        <v>9</v>
      </c>
      <c r="I49" s="3" t="s">
        <v>4</v>
      </c>
      <c r="J49" s="2">
        <f ca="1">SUMIF(titre,I49,posi)/COUNTIF(titre,I49)</f>
        <v>4.666666666666667</v>
      </c>
      <c r="K49" s="9" t="str">
        <f t="shared" ca="1" si="0"/>
        <v>Rock ‘n’ Roll Damnation</v>
      </c>
      <c r="L49" s="11">
        <f t="shared" ca="1" si="1"/>
        <v>5</v>
      </c>
    </row>
    <row r="50" spans="2:12">
      <c r="C50" s="6" t="s">
        <v>30</v>
      </c>
      <c r="D50" s="7">
        <v>7</v>
      </c>
      <c r="I50" s="2" t="s">
        <v>15</v>
      </c>
      <c r="J50" s="2">
        <f ca="1">SUMIF(titre,I50,posi)/COUNTIF(titre,I50)</f>
        <v>10</v>
      </c>
      <c r="K50" s="9" t="str">
        <f t="shared" ca="1" si="0"/>
        <v>Whole Lotta Rosie</v>
      </c>
      <c r="L50" s="11">
        <f t="shared" ca="1" si="1"/>
        <v>4.666666666666667</v>
      </c>
    </row>
    <row r="51" spans="2:12">
      <c r="C51" s="6" t="s">
        <v>41</v>
      </c>
      <c r="D51" s="7">
        <v>15</v>
      </c>
      <c r="I51" s="2" t="s">
        <v>47</v>
      </c>
      <c r="J51" s="2">
        <f ca="1">SUMIF(titre,I51,posi)/COUNTIF(titre,I51)</f>
        <v>14</v>
      </c>
      <c r="K51" s="9" t="str">
        <f t="shared" ca="1" si="0"/>
        <v>Thunderstruck</v>
      </c>
      <c r="L51" s="11">
        <f t="shared" ca="1" si="1"/>
        <v>4.333333333333333</v>
      </c>
    </row>
    <row r="52" spans="2:12">
      <c r="C52" s="6" t="s">
        <v>41</v>
      </c>
      <c r="D52" s="7">
        <v>38</v>
      </c>
      <c r="I52" s="2" t="s">
        <v>12</v>
      </c>
      <c r="J52" s="2">
        <f ca="1">SUMIF(titre,I52,posi)/COUNTIF(titre,I52)</f>
        <v>23</v>
      </c>
      <c r="K52" s="9" t="str">
        <f t="shared" ca="1" si="0"/>
        <v>Highway to Hell</v>
      </c>
      <c r="L52" s="11">
        <f t="shared" ca="1" si="1"/>
        <v>4</v>
      </c>
    </row>
    <row r="53" spans="2:12">
      <c r="B53" s="3"/>
      <c r="C53" s="6" t="s">
        <v>2</v>
      </c>
      <c r="D53" s="7">
        <v>6</v>
      </c>
      <c r="I53" s="3" t="s">
        <v>5</v>
      </c>
      <c r="J53" s="2">
        <f ca="1">SUMIF(titre,I53,posi)/COUNTIF(titre,I53)</f>
        <v>5.8888888888888893</v>
      </c>
      <c r="K53" s="9" t="str">
        <f t="shared" ca="1" si="0"/>
        <v>Back in Black</v>
      </c>
      <c r="L53" s="11">
        <f t="shared" ca="1" si="1"/>
        <v>2</v>
      </c>
    </row>
    <row r="54" spans="2:12" ht="14.5">
      <c r="C54" s="6" t="s">
        <v>2</v>
      </c>
      <c r="D54" s="7">
        <v>2</v>
      </c>
      <c r="I54" s="1"/>
    </row>
    <row r="55" spans="2:12" ht="14.5">
      <c r="C55" s="6" t="s">
        <v>2</v>
      </c>
      <c r="D55" s="7">
        <v>2</v>
      </c>
      <c r="I55" s="1"/>
    </row>
    <row r="56" spans="2:12" ht="14.5">
      <c r="C56" s="6" t="s">
        <v>2</v>
      </c>
      <c r="D56" s="7">
        <v>5</v>
      </c>
      <c r="I56" s="1"/>
    </row>
    <row r="57" spans="2:12" ht="14.5">
      <c r="C57" s="6" t="s">
        <v>2</v>
      </c>
      <c r="D57" s="7">
        <v>6</v>
      </c>
      <c r="I57" s="1"/>
    </row>
    <row r="58" spans="2:12" ht="14.5">
      <c r="C58" s="6" t="s">
        <v>2</v>
      </c>
      <c r="D58" s="7">
        <v>1</v>
      </c>
      <c r="I58" s="1"/>
    </row>
    <row r="59" spans="2:12" ht="14.5">
      <c r="C59" s="6" t="s">
        <v>2</v>
      </c>
      <c r="D59" s="7">
        <v>3</v>
      </c>
      <c r="I59" s="1"/>
    </row>
    <row r="60" spans="2:12" ht="14.5">
      <c r="C60" s="6" t="s">
        <v>2</v>
      </c>
      <c r="D60" s="7">
        <v>5</v>
      </c>
      <c r="I60" s="1"/>
    </row>
    <row r="61" spans="2:12" ht="14.5">
      <c r="C61" s="6" t="s">
        <v>2</v>
      </c>
      <c r="D61" s="7">
        <v>7</v>
      </c>
      <c r="I61" s="1"/>
    </row>
    <row r="62" spans="2:12" ht="14.5">
      <c r="C62" s="6" t="s">
        <v>2</v>
      </c>
      <c r="D62" s="7">
        <v>3</v>
      </c>
      <c r="I62" s="1"/>
    </row>
    <row r="63" spans="2:12" ht="14.5">
      <c r="C63" s="6" t="s">
        <v>16</v>
      </c>
      <c r="D63" s="7">
        <v>2</v>
      </c>
      <c r="I63" s="1"/>
    </row>
    <row r="64" spans="2:12" ht="14.5">
      <c r="C64" s="6" t="s">
        <v>16</v>
      </c>
      <c r="D64" s="7">
        <v>24</v>
      </c>
      <c r="I64" s="1"/>
    </row>
    <row r="65" spans="2:9" ht="14.5">
      <c r="C65" s="6" t="s">
        <v>16</v>
      </c>
      <c r="D65" s="7">
        <v>6</v>
      </c>
      <c r="I65" s="1"/>
    </row>
    <row r="66" spans="2:9" ht="14.5">
      <c r="C66" s="6" t="s">
        <v>33</v>
      </c>
      <c r="D66" s="7">
        <v>10</v>
      </c>
      <c r="I66" s="1"/>
    </row>
    <row r="67" spans="2:9" ht="14.5">
      <c r="C67" s="6" t="s">
        <v>33</v>
      </c>
      <c r="D67" s="7">
        <v>14</v>
      </c>
      <c r="I67" s="1"/>
    </row>
    <row r="68" spans="2:9" ht="14.5">
      <c r="C68" s="6" t="s">
        <v>33</v>
      </c>
      <c r="D68" s="7">
        <v>7</v>
      </c>
      <c r="I68" s="1"/>
    </row>
    <row r="69" spans="2:9" ht="14.5">
      <c r="C69" s="6" t="s">
        <v>33</v>
      </c>
      <c r="D69" s="7">
        <v>13</v>
      </c>
      <c r="I69" s="1"/>
    </row>
    <row r="70" spans="2:9" ht="14.5">
      <c r="C70" s="6" t="s">
        <v>33</v>
      </c>
      <c r="D70" s="7">
        <v>6</v>
      </c>
      <c r="I70" s="1"/>
    </row>
    <row r="71" spans="2:9" ht="14.5">
      <c r="B71" s="3"/>
      <c r="C71" s="6" t="s">
        <v>33</v>
      </c>
      <c r="D71" s="7">
        <v>7</v>
      </c>
      <c r="I71" s="1"/>
    </row>
    <row r="72" spans="2:9" ht="14.5">
      <c r="C72" s="6" t="s">
        <v>33</v>
      </c>
      <c r="D72" s="7">
        <v>10</v>
      </c>
      <c r="I72" s="1"/>
    </row>
    <row r="73" spans="2:9" ht="14.5">
      <c r="C73" s="6" t="s">
        <v>34</v>
      </c>
      <c r="D73" s="7">
        <v>9</v>
      </c>
      <c r="I73" s="1"/>
    </row>
    <row r="74" spans="2:9" ht="14.5">
      <c r="C74" s="6" t="s">
        <v>34</v>
      </c>
      <c r="D74" s="7">
        <v>12</v>
      </c>
      <c r="I74" s="1"/>
    </row>
    <row r="75" spans="2:9" ht="14.5">
      <c r="C75" s="6" t="s">
        <v>9</v>
      </c>
      <c r="D75" s="7">
        <v>30</v>
      </c>
      <c r="I75" s="1"/>
    </row>
    <row r="76" spans="2:9" ht="14.5">
      <c r="B76" s="3"/>
      <c r="C76" s="6" t="s">
        <v>0</v>
      </c>
      <c r="D76" s="7">
        <v>10</v>
      </c>
      <c r="I76" s="1"/>
    </row>
    <row r="77" spans="2:9" ht="14.5">
      <c r="C77" s="6" t="s">
        <v>0</v>
      </c>
      <c r="D77" s="7">
        <v>9</v>
      </c>
      <c r="I77" s="1"/>
    </row>
    <row r="78" spans="2:9" ht="14.5">
      <c r="C78" s="6" t="s">
        <v>0</v>
      </c>
      <c r="D78" s="7">
        <v>3</v>
      </c>
      <c r="I78" s="1"/>
    </row>
    <row r="79" spans="2:9" ht="14.5">
      <c r="C79" s="6" t="s">
        <v>0</v>
      </c>
      <c r="D79" s="7">
        <v>8</v>
      </c>
      <c r="I79" s="1"/>
    </row>
    <row r="80" spans="2:9" ht="14.5">
      <c r="C80" s="6" t="s">
        <v>0</v>
      </c>
      <c r="D80" s="7">
        <v>7</v>
      </c>
      <c r="I80" s="1"/>
    </row>
    <row r="81" spans="2:9" ht="14.5">
      <c r="C81" s="6" t="s">
        <v>0</v>
      </c>
      <c r="D81" s="7">
        <v>3</v>
      </c>
      <c r="I81" s="1"/>
    </row>
    <row r="82" spans="2:9" ht="14.5">
      <c r="C82" s="6" t="s">
        <v>0</v>
      </c>
      <c r="D82" s="7">
        <v>4</v>
      </c>
      <c r="I82" s="1"/>
    </row>
    <row r="83" spans="2:9" ht="14.5">
      <c r="C83" s="6" t="s">
        <v>8</v>
      </c>
      <c r="D83" s="7">
        <v>11</v>
      </c>
      <c r="I83" s="1"/>
    </row>
    <row r="84" spans="2:9" ht="14.5">
      <c r="C84" s="6" t="s">
        <v>8</v>
      </c>
      <c r="D84" s="7">
        <v>1</v>
      </c>
      <c r="I84" s="1"/>
    </row>
    <row r="85" spans="2:9" ht="14.5">
      <c r="C85" s="6" t="s">
        <v>44</v>
      </c>
      <c r="D85" s="7">
        <v>18</v>
      </c>
      <c r="I85" s="1"/>
    </row>
    <row r="86" spans="2:9" ht="14.5">
      <c r="C86" s="6" t="s">
        <v>35</v>
      </c>
      <c r="D86" s="7">
        <v>7</v>
      </c>
      <c r="I86" s="1"/>
    </row>
    <row r="87" spans="2:9" ht="14.5">
      <c r="C87" s="6" t="s">
        <v>35</v>
      </c>
      <c r="D87" s="7">
        <v>29</v>
      </c>
      <c r="I87" s="1"/>
    </row>
    <row r="88" spans="2:9" ht="14.5">
      <c r="C88" s="6" t="s">
        <v>25</v>
      </c>
      <c r="D88" s="7">
        <v>28</v>
      </c>
      <c r="I88" s="1"/>
    </row>
    <row r="89" spans="2:9" ht="14.5">
      <c r="C89" s="6" t="s">
        <v>49</v>
      </c>
      <c r="D89" s="7">
        <v>25</v>
      </c>
      <c r="I89" s="1"/>
    </row>
    <row r="90" spans="2:9" ht="14.5">
      <c r="C90" s="6" t="s">
        <v>27</v>
      </c>
      <c r="D90" s="7">
        <v>26</v>
      </c>
      <c r="I90" s="1"/>
    </row>
    <row r="91" spans="2:9" ht="14.5">
      <c r="C91" s="6" t="s">
        <v>19</v>
      </c>
      <c r="D91" s="7">
        <v>37</v>
      </c>
      <c r="I91" s="1"/>
    </row>
    <row r="92" spans="2:9" ht="14.5">
      <c r="C92" s="6" t="s">
        <v>36</v>
      </c>
      <c r="D92" s="7">
        <v>7</v>
      </c>
      <c r="I92" s="1"/>
    </row>
    <row r="93" spans="2:9" ht="14.5">
      <c r="C93" s="6" t="s">
        <v>36</v>
      </c>
      <c r="D93" s="7">
        <v>10</v>
      </c>
      <c r="I93" s="1"/>
    </row>
    <row r="94" spans="2:9" ht="14.5">
      <c r="B94" s="3"/>
      <c r="C94" s="6" t="s">
        <v>3</v>
      </c>
      <c r="D94" s="7">
        <v>5</v>
      </c>
      <c r="I94" s="1"/>
    </row>
    <row r="95" spans="2:9" ht="14.5">
      <c r="C95" s="6" t="s">
        <v>3</v>
      </c>
      <c r="D95" s="7">
        <v>9</v>
      </c>
      <c r="I95" s="1"/>
    </row>
    <row r="96" spans="2:9" ht="14.5">
      <c r="C96" s="6" t="s">
        <v>3</v>
      </c>
      <c r="D96" s="7">
        <v>11</v>
      </c>
      <c r="I96" s="1"/>
    </row>
    <row r="97" spans="2:9" ht="14.5">
      <c r="C97" s="6" t="s">
        <v>11</v>
      </c>
      <c r="D97" s="7">
        <v>15</v>
      </c>
      <c r="I97" s="1"/>
    </row>
    <row r="98" spans="2:9" ht="14.5">
      <c r="C98" s="6" t="s">
        <v>11</v>
      </c>
      <c r="D98" s="7">
        <v>9</v>
      </c>
      <c r="I98" s="1"/>
    </row>
    <row r="99" spans="2:9" ht="14.5">
      <c r="C99" s="6" t="s">
        <v>50</v>
      </c>
      <c r="D99" s="7">
        <v>5</v>
      </c>
      <c r="I99" s="1"/>
    </row>
    <row r="100" spans="2:9" ht="14.5">
      <c r="C100" s="6" t="s">
        <v>46</v>
      </c>
      <c r="D100" s="7">
        <v>21</v>
      </c>
      <c r="I100" s="1"/>
    </row>
    <row r="101" spans="2:9" ht="14.5">
      <c r="C101" s="6" t="s">
        <v>18</v>
      </c>
      <c r="D101" s="7">
        <v>8</v>
      </c>
      <c r="I101" s="1"/>
    </row>
    <row r="102" spans="2:9" ht="14.5">
      <c r="C102" s="6" t="s">
        <v>46</v>
      </c>
      <c r="D102" s="7">
        <v>18</v>
      </c>
      <c r="I102" s="1"/>
    </row>
    <row r="103" spans="2:9" ht="14.5">
      <c r="C103" s="6" t="s">
        <v>18</v>
      </c>
      <c r="D103" s="7">
        <v>39</v>
      </c>
      <c r="I103" s="1"/>
    </row>
    <row r="104" spans="2:9" ht="14.5">
      <c r="C104" s="6" t="s">
        <v>1</v>
      </c>
      <c r="D104" s="7">
        <v>5</v>
      </c>
      <c r="I104" s="1"/>
    </row>
    <row r="105" spans="2:9" ht="14.5">
      <c r="B105" s="3"/>
      <c r="C105" s="6" t="s">
        <v>1</v>
      </c>
      <c r="D105" s="7">
        <v>9</v>
      </c>
      <c r="I105" s="1"/>
    </row>
    <row r="106" spans="2:9" ht="14.5">
      <c r="C106" s="6" t="s">
        <v>1</v>
      </c>
      <c r="D106" s="7">
        <v>10</v>
      </c>
      <c r="I106" s="1"/>
    </row>
    <row r="107" spans="2:9" ht="14.5">
      <c r="C107" s="6" t="s">
        <v>1</v>
      </c>
      <c r="D107" s="7">
        <v>1</v>
      </c>
      <c r="I107" s="1"/>
    </row>
    <row r="108" spans="2:9" ht="14.5">
      <c r="C108" s="6" t="s">
        <v>42</v>
      </c>
      <c r="D108" s="7">
        <v>16</v>
      </c>
      <c r="I108" s="1"/>
    </row>
    <row r="109" spans="2:9" ht="14.5">
      <c r="C109" s="6" t="s">
        <v>42</v>
      </c>
      <c r="D109" s="7">
        <v>18</v>
      </c>
      <c r="I109" s="1"/>
    </row>
    <row r="110" spans="2:9" ht="14.5">
      <c r="C110" s="6" t="s">
        <v>43</v>
      </c>
      <c r="D110" s="7">
        <v>17</v>
      </c>
      <c r="I110" s="1"/>
    </row>
    <row r="111" spans="2:9" ht="14.5">
      <c r="C111" s="6" t="s">
        <v>43</v>
      </c>
      <c r="D111" s="7">
        <v>16</v>
      </c>
      <c r="I111" s="1"/>
    </row>
    <row r="112" spans="2:9" ht="14.5">
      <c r="C112" s="6" t="s">
        <v>17</v>
      </c>
      <c r="D112" s="7">
        <v>40</v>
      </c>
      <c r="I112" s="1"/>
    </row>
    <row r="113" spans="2:9" ht="14.5">
      <c r="C113" s="6" t="s">
        <v>22</v>
      </c>
      <c r="D113" s="7">
        <v>34</v>
      </c>
      <c r="I113" s="1"/>
    </row>
    <row r="114" spans="2:9" ht="14.5">
      <c r="C114" s="6" t="s">
        <v>6</v>
      </c>
      <c r="D114" s="7">
        <v>2</v>
      </c>
      <c r="I114" s="1"/>
    </row>
    <row r="115" spans="2:9" ht="14.5">
      <c r="C115" s="6" t="s">
        <v>32</v>
      </c>
      <c r="D115" s="7">
        <v>6</v>
      </c>
      <c r="I115" s="1"/>
    </row>
    <row r="116" spans="2:9" ht="14.5">
      <c r="C116" s="6" t="s">
        <v>32</v>
      </c>
      <c r="D116" s="7">
        <v>8</v>
      </c>
      <c r="I116" s="1"/>
    </row>
    <row r="117" spans="2:9" ht="14.5">
      <c r="C117" s="6" t="s">
        <v>32</v>
      </c>
      <c r="D117" s="7">
        <v>8</v>
      </c>
      <c r="I117" s="1"/>
    </row>
    <row r="118" spans="2:9" ht="14.5">
      <c r="C118" s="6" t="s">
        <v>32</v>
      </c>
      <c r="D118" s="7">
        <v>6</v>
      </c>
      <c r="I118" s="1"/>
    </row>
    <row r="119" spans="2:9" ht="14.5">
      <c r="C119" s="6" t="s">
        <v>32</v>
      </c>
      <c r="D119" s="7">
        <v>3</v>
      </c>
      <c r="I119" s="1"/>
    </row>
    <row r="120" spans="2:9" ht="14.5">
      <c r="C120" s="6" t="s">
        <v>32</v>
      </c>
      <c r="D120" s="7">
        <v>16</v>
      </c>
      <c r="I120" s="1"/>
    </row>
    <row r="121" spans="2:9" ht="14.5">
      <c r="C121" s="6" t="s">
        <v>37</v>
      </c>
      <c r="D121" s="7">
        <v>9</v>
      </c>
      <c r="I121" s="1"/>
    </row>
    <row r="122" spans="2:9" ht="14.5">
      <c r="C122" s="6" t="s">
        <v>37</v>
      </c>
      <c r="D122" s="7">
        <v>19</v>
      </c>
      <c r="I122" s="1"/>
    </row>
    <row r="123" spans="2:9" ht="14.5">
      <c r="B123" s="3"/>
      <c r="C123" s="6" t="s">
        <v>6</v>
      </c>
      <c r="D123" s="7">
        <v>2</v>
      </c>
      <c r="I123" s="1"/>
    </row>
    <row r="124" spans="2:9" ht="14.5">
      <c r="C124" s="6" t="s">
        <v>6</v>
      </c>
      <c r="D124" s="7">
        <v>3</v>
      </c>
      <c r="I124" s="1"/>
    </row>
    <row r="125" spans="2:9" ht="14.5">
      <c r="C125" s="6" t="s">
        <v>6</v>
      </c>
      <c r="D125" s="7">
        <v>5</v>
      </c>
      <c r="I125" s="1"/>
    </row>
    <row r="126" spans="2:9" ht="14.5">
      <c r="C126" s="6" t="s">
        <v>6</v>
      </c>
      <c r="D126" s="7">
        <v>2</v>
      </c>
      <c r="I126" s="1"/>
    </row>
    <row r="127" spans="2:9" ht="14.5">
      <c r="C127" s="6" t="s">
        <v>6</v>
      </c>
      <c r="D127" s="7">
        <v>10</v>
      </c>
      <c r="I127" s="1"/>
    </row>
    <row r="128" spans="2:9" ht="14.5">
      <c r="C128" s="6" t="s">
        <v>6</v>
      </c>
      <c r="D128" s="7">
        <v>1</v>
      </c>
      <c r="I128" s="1"/>
    </row>
    <row r="129" spans="2:9" ht="14.5">
      <c r="C129" s="6" t="s">
        <v>6</v>
      </c>
      <c r="D129" s="7">
        <v>6</v>
      </c>
      <c r="I129" s="1"/>
    </row>
    <row r="130" spans="2:9" ht="14.5">
      <c r="C130" s="6" t="s">
        <v>6</v>
      </c>
      <c r="D130" s="7">
        <v>8</v>
      </c>
      <c r="I130" s="1"/>
    </row>
    <row r="131" spans="2:9" ht="14.5">
      <c r="C131" s="6" t="s">
        <v>32</v>
      </c>
      <c r="D131" s="7">
        <v>19</v>
      </c>
      <c r="I131" s="1"/>
    </row>
    <row r="132" spans="2:9" ht="14.5">
      <c r="C132" s="6" t="s">
        <v>40</v>
      </c>
      <c r="D132" s="7">
        <v>14</v>
      </c>
      <c r="I132" s="1"/>
    </row>
    <row r="133" spans="2:9" ht="14.5">
      <c r="C133" s="6" t="s">
        <v>40</v>
      </c>
      <c r="D133" s="7">
        <v>8</v>
      </c>
      <c r="I133" s="1"/>
    </row>
    <row r="134" spans="2:9" ht="14.5">
      <c r="C134" s="6" t="s">
        <v>40</v>
      </c>
      <c r="D134" s="7">
        <v>14</v>
      </c>
      <c r="I134" s="1"/>
    </row>
    <row r="135" spans="2:9" ht="14.5">
      <c r="C135" s="6" t="s">
        <v>40</v>
      </c>
      <c r="D135" s="7">
        <v>13</v>
      </c>
      <c r="I135" s="1"/>
    </row>
    <row r="136" spans="2:9" ht="14.5">
      <c r="C136" s="6" t="s">
        <v>4</v>
      </c>
      <c r="D136" s="7">
        <v>8</v>
      </c>
      <c r="I136" s="1"/>
    </row>
    <row r="137" spans="2:9" ht="14.5">
      <c r="C137" s="6" t="s">
        <v>15</v>
      </c>
      <c r="D137" s="7">
        <v>10</v>
      </c>
      <c r="I137" s="1"/>
    </row>
    <row r="138" spans="2:9" ht="14.5">
      <c r="C138" s="6" t="s">
        <v>47</v>
      </c>
      <c r="D138" s="7">
        <v>23</v>
      </c>
      <c r="I138" s="1"/>
    </row>
    <row r="139" spans="2:9" ht="14.5">
      <c r="C139" s="6" t="s">
        <v>47</v>
      </c>
      <c r="D139" s="7">
        <v>5</v>
      </c>
      <c r="I139" s="1"/>
    </row>
    <row r="140" spans="2:9" ht="14.5">
      <c r="C140" s="6" t="s">
        <v>12</v>
      </c>
      <c r="D140" s="7">
        <v>23</v>
      </c>
      <c r="I140" s="1"/>
    </row>
    <row r="141" spans="2:9" ht="14.5">
      <c r="B141" s="3"/>
      <c r="C141" s="6" t="s">
        <v>4</v>
      </c>
      <c r="D141" s="7">
        <v>4</v>
      </c>
      <c r="I141" s="1"/>
    </row>
    <row r="142" spans="2:9" ht="14.5">
      <c r="C142" s="6" t="s">
        <v>4</v>
      </c>
      <c r="D142" s="7">
        <v>5</v>
      </c>
      <c r="I142" s="1"/>
    </row>
    <row r="143" spans="2:9" ht="14.5">
      <c r="C143" s="6" t="s">
        <v>4</v>
      </c>
      <c r="D143" s="7">
        <v>7</v>
      </c>
      <c r="I143" s="1"/>
    </row>
    <row r="144" spans="2:9" ht="14.5">
      <c r="C144" s="6" t="s">
        <v>4</v>
      </c>
      <c r="D144" s="7">
        <v>2</v>
      </c>
      <c r="I144" s="1"/>
    </row>
    <row r="145" spans="2:9" ht="14.5">
      <c r="C145" s="6" t="s">
        <v>4</v>
      </c>
      <c r="D145" s="7">
        <v>4</v>
      </c>
      <c r="I145" s="1"/>
    </row>
    <row r="146" spans="2:9" ht="14.5">
      <c r="C146" s="6" t="s">
        <v>4</v>
      </c>
      <c r="D146" s="7">
        <v>2</v>
      </c>
      <c r="I146" s="1"/>
    </row>
    <row r="147" spans="2:9" ht="14.5">
      <c r="C147" s="6" t="s">
        <v>4</v>
      </c>
      <c r="D147" s="7">
        <v>8</v>
      </c>
      <c r="I147" s="1"/>
    </row>
    <row r="148" spans="2:9" ht="14.5">
      <c r="C148" s="6" t="s">
        <v>4</v>
      </c>
      <c r="D148" s="7">
        <v>2</v>
      </c>
      <c r="I148" s="1"/>
    </row>
    <row r="149" spans="2:9" ht="14.5">
      <c r="B149" s="3"/>
      <c r="C149" s="6" t="s">
        <v>5</v>
      </c>
      <c r="D149" s="7">
        <v>3</v>
      </c>
      <c r="I149" s="1"/>
    </row>
    <row r="150" spans="2:9" ht="14.5">
      <c r="C150" s="6" t="s">
        <v>5</v>
      </c>
      <c r="D150" s="7">
        <v>4</v>
      </c>
      <c r="I150" s="1"/>
    </row>
    <row r="151" spans="2:9" ht="14.5">
      <c r="C151" s="6" t="s">
        <v>5</v>
      </c>
      <c r="D151" s="7">
        <v>3</v>
      </c>
      <c r="I151" s="1"/>
    </row>
    <row r="152" spans="2:9" ht="14.5">
      <c r="C152" s="6" t="s">
        <v>5</v>
      </c>
      <c r="D152" s="7">
        <v>3</v>
      </c>
      <c r="I152" s="1"/>
    </row>
    <row r="153" spans="2:9" ht="14.5">
      <c r="C153" s="6" t="s">
        <v>5</v>
      </c>
      <c r="D153" s="7">
        <v>8</v>
      </c>
      <c r="I153" s="1"/>
    </row>
    <row r="154" spans="2:9" ht="14.5">
      <c r="C154" s="6" t="s">
        <v>5</v>
      </c>
      <c r="D154" s="7">
        <v>4</v>
      </c>
      <c r="I154" s="1"/>
    </row>
    <row r="155" spans="2:9" ht="14.5">
      <c r="C155" s="6" t="s">
        <v>5</v>
      </c>
      <c r="D155" s="7">
        <v>12</v>
      </c>
      <c r="I155" s="1"/>
    </row>
    <row r="156" spans="2:9" ht="14.5">
      <c r="C156" s="6" t="s">
        <v>5</v>
      </c>
      <c r="D156" s="7">
        <v>12</v>
      </c>
      <c r="I156" s="1"/>
    </row>
    <row r="157" spans="2:9" ht="14.5">
      <c r="C157" s="6" t="s">
        <v>5</v>
      </c>
      <c r="D157" s="7">
        <v>4</v>
      </c>
      <c r="I157" s="1"/>
    </row>
  </sheetData>
  <sortState ref="B2:D156">
    <sortCondition ref="D2:D156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tout</vt:lpstr>
      <vt:lpstr>titre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 et Luc</dc:creator>
  <cp:lastModifiedBy>tulipe</cp:lastModifiedBy>
  <dcterms:created xsi:type="dcterms:W3CDTF">2022-07-01T15:02:12Z</dcterms:created>
  <dcterms:modified xsi:type="dcterms:W3CDTF">2022-07-03T19:20:52Z</dcterms:modified>
</cp:coreProperties>
</file>