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a="1"/>
  <c r="K2" s="1"/>
  <c r="K3" s="1" a="1"/>
  <c r="K3" s="1"/>
  <c r="F6" a="1"/>
  <c r="F6" s="1"/>
  <c r="F5" a="1"/>
  <c r="F5" s="1"/>
  <c r="F4"/>
  <c r="F3" a="1"/>
  <c r="F3" s="1"/>
  <c r="K4" l="1" a="1"/>
  <c r="K4" s="1"/>
  <c r="K5" a="1"/>
  <c r="K5" s="1"/>
  <c r="K6" l="1" a="1"/>
  <c r="K6" s="1"/>
  <c r="K7" l="1" a="1"/>
  <c r="K7" s="1"/>
  <c r="K8" l="1" a="1"/>
  <c r="K8" s="1"/>
  <c r="K9" l="1" a="1"/>
  <c r="K9" s="1"/>
  <c r="K10" s="1" a="1"/>
  <c r="K10" s="1"/>
  <c r="K11" s="1" a="1"/>
  <c r="K11" s="1"/>
  <c r="K12" l="1" a="1"/>
  <c r="K12" s="1"/>
  <c r="K13" s="1" a="1"/>
  <c r="K13" s="1"/>
  <c r="K14" s="1" a="1"/>
  <c r="K14" s="1"/>
  <c r="K15" a="1"/>
  <c r="K15" s="1"/>
  <c r="K16" s="1" a="1"/>
  <c r="K16" s="1"/>
  <c r="K17" s="1" a="1"/>
  <c r="K17" s="1"/>
  <c r="K18" s="1" a="1"/>
  <c r="K18" s="1"/>
  <c r="K19" s="1" a="1"/>
  <c r="K19" s="1"/>
  <c r="K20" s="1" a="1"/>
  <c r="K20" s="1"/>
  <c r="K21" s="1" a="1"/>
  <c r="K21" s="1"/>
</calcChain>
</file>

<file path=xl/sharedStrings.xml><?xml version="1.0" encoding="utf-8"?>
<sst xmlns="http://schemas.openxmlformats.org/spreadsheetml/2006/main" count="57" uniqueCount="24">
  <si>
    <t>PROJET</t>
  </si>
  <si>
    <t>NOM</t>
  </si>
  <si>
    <t>DATE</t>
  </si>
  <si>
    <t>A</t>
  </si>
  <si>
    <t>personne1</t>
  </si>
  <si>
    <t>personne2</t>
  </si>
  <si>
    <t>personne3</t>
  </si>
  <si>
    <t>perspnne1</t>
  </si>
  <si>
    <t>personne4</t>
  </si>
  <si>
    <t>personne6</t>
  </si>
  <si>
    <t>PROJET1</t>
  </si>
  <si>
    <t>PROJET2</t>
  </si>
  <si>
    <t>Nombre de personne ayant travailler sur le projet</t>
  </si>
  <si>
    <t>date mini du projet</t>
  </si>
  <si>
    <t>date max du projet</t>
  </si>
  <si>
    <t>valeur à trouver</t>
  </si>
  <si>
    <t>Fiche</t>
  </si>
  <si>
    <t>B</t>
  </si>
  <si>
    <t xml:space="preserve">pour le nombre de fiche il faut compter autant de  fiche que de personne et de numéro de fiche différente </t>
  </si>
  <si>
    <t>mais si une personne est sur la meme fiche  sur des lignes différente cela doit faire 1</t>
  </si>
  <si>
    <t>Exemple pour le projet 1 et la personne 1  il y a deux fois la fiche A mais cela fait qu'une fiche à imprimer</t>
  </si>
  <si>
    <t>Nombre de fiche à imprimer</t>
  </si>
  <si>
    <t>tulipe</t>
  </si>
  <si>
    <t>choix &gt;&gt;&gt;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</si>
</sst>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tabSelected="1" topLeftCell="C1" workbookViewId="0">
      <selection activeCell="L15" sqref="L15"/>
    </sheetView>
  </sheetViews>
  <sheetFormatPr baseColWidth="10" defaultColWidth="11.26953125" defaultRowHeight="14.5"/>
  <cols>
    <col min="1" max="1" width="21.54296875" bestFit="1" customWidth="1"/>
    <col min="2" max="2" width="18.54296875" bestFit="1" customWidth="1"/>
    <col min="3" max="3" width="5.7265625" bestFit="1" customWidth="1"/>
    <col min="4" max="4" width="10.7265625" style="1" bestFit="1" customWidth="1"/>
    <col min="7" max="7" width="45.54296875" bestFit="1" customWidth="1"/>
    <col min="8" max="8" width="10.81640625" customWidth="1"/>
    <col min="10" max="10" width="28.81640625" customWidth="1"/>
    <col min="11" max="11" width="9" customWidth="1"/>
    <col min="12" max="12" width="16.26953125" customWidth="1"/>
    <col min="13" max="13" width="5" customWidth="1"/>
    <col min="14" max="16" width="12.54296875" customWidth="1"/>
    <col min="17" max="25" width="10.7265625" customWidth="1"/>
    <col min="26" max="26" width="12.54296875" bestFit="1" customWidth="1"/>
  </cols>
  <sheetData>
    <row r="1" spans="1:12">
      <c r="A1" t="s">
        <v>0</v>
      </c>
      <c r="B1" t="s">
        <v>1</v>
      </c>
      <c r="C1" t="s">
        <v>16</v>
      </c>
      <c r="D1" s="1" t="s">
        <v>2</v>
      </c>
      <c r="G1" s="6" t="s">
        <v>23</v>
      </c>
      <c r="H1" s="5" t="s">
        <v>10</v>
      </c>
    </row>
    <row r="2" spans="1:12">
      <c r="A2" t="s">
        <v>10</v>
      </c>
      <c r="B2" t="s">
        <v>4</v>
      </c>
      <c r="C2" t="s">
        <v>3</v>
      </c>
      <c r="D2" s="1">
        <v>42710</v>
      </c>
      <c r="F2" t="s">
        <v>22</v>
      </c>
      <c r="H2" t="s">
        <v>15</v>
      </c>
      <c r="K2" t="str">
        <f t="array" aca="1" ref="K2" ca="1">OFFSET(A$1,MATCH(0,COUNTIF(K$1:K1,A$2:A$15),0),)</f>
        <v>PROJET1</v>
      </c>
    </row>
    <row r="3" spans="1:12">
      <c r="A3" t="s">
        <v>10</v>
      </c>
      <c r="B3" t="s">
        <v>4</v>
      </c>
      <c r="C3" t="s">
        <v>3</v>
      </c>
      <c r="D3" s="1">
        <v>42711</v>
      </c>
      <c r="F3" s="3">
        <f t="array" ref="F3">SUM(IF(IF(A2:A15=H1,MATCH(A2:A15&amp;B2:B15,A2:A15&amp;B2:B15,0),"")=ROW(A2:A15)-1,1,0))</f>
        <v>3</v>
      </c>
      <c r="G3" t="s">
        <v>12</v>
      </c>
      <c r="H3">
        <v>3</v>
      </c>
      <c r="K3" t="str">
        <f t="array" aca="1" ref="K3" ca="1">OFFSET(A$1,MATCH(0,COUNTIF(K$1:K2,A$2:A$15),0),)</f>
        <v>PROJET2</v>
      </c>
    </row>
    <row r="4" spans="1:12">
      <c r="A4" t="s">
        <v>10</v>
      </c>
      <c r="B4" t="s">
        <v>5</v>
      </c>
      <c r="C4" t="s">
        <v>3</v>
      </c>
      <c r="D4" s="1">
        <v>42712</v>
      </c>
      <c r="F4" s="4">
        <f>MIN(IF(A$2:A$15=H$1,D$2:D$15))</f>
        <v>42710</v>
      </c>
      <c r="G4" t="s">
        <v>13</v>
      </c>
      <c r="H4" s="1">
        <v>42710</v>
      </c>
      <c r="K4" t="e">
        <f t="array" aca="1" ref="K4" ca="1">OFFSET(A$1,MATCH(0,COUNTIF(K$1:K3,A$2:A$15),0),)</f>
        <v>#N/A</v>
      </c>
    </row>
    <row r="5" spans="1:12">
      <c r="A5" t="s">
        <v>10</v>
      </c>
      <c r="B5" t="s">
        <v>6</v>
      </c>
      <c r="C5" t="s">
        <v>3</v>
      </c>
      <c r="D5" s="1">
        <v>42716</v>
      </c>
      <c r="F5" s="4">
        <f t="array" ref="F5">MAX(IF(A$2:A$15=H$1,D$2:D$15))</f>
        <v>43530</v>
      </c>
      <c r="G5" t="s">
        <v>14</v>
      </c>
      <c r="H5" s="1">
        <v>43530</v>
      </c>
      <c r="K5" t="e">
        <f t="array" aca="1" ref="K5" ca="1">OFFSET(A$1,MATCH(0,COUNTIF(K$1:K4,A$2:A$15),0),)</f>
        <v>#N/A</v>
      </c>
    </row>
    <row r="6" spans="1:12">
      <c r="A6" t="s">
        <v>10</v>
      </c>
      <c r="B6" t="s">
        <v>4</v>
      </c>
      <c r="C6" t="s">
        <v>17</v>
      </c>
      <c r="D6" s="1">
        <v>43528</v>
      </c>
      <c r="F6" s="3">
        <f t="array" ref="F6">SUM(IF(IF(A2:A15=H1,MATCH(A2:A15&amp;B2:B15&amp;C2:C15,A2:A15&amp;B2:B15&amp;C2:C15,0),"")=ROW(A2:A15)-1,1,0))</f>
        <v>6</v>
      </c>
      <c r="G6" t="s">
        <v>21</v>
      </c>
      <c r="H6">
        <v>6</v>
      </c>
      <c r="K6" t="e">
        <f t="array" aca="1" ref="K6" ca="1">OFFSET(A$1,MATCH(0,COUNTIF(K$1:K5,A$2:A$15),0),)</f>
        <v>#N/A</v>
      </c>
    </row>
    <row r="7" spans="1:12">
      <c r="A7" t="s">
        <v>10</v>
      </c>
      <c r="B7" t="s">
        <v>6</v>
      </c>
      <c r="C7" t="s">
        <v>17</v>
      </c>
      <c r="D7" s="1">
        <v>43529</v>
      </c>
      <c r="K7" t="e">
        <f t="array" aca="1" ref="K7" ca="1">OFFSET(A$1,MATCH(0,COUNTIF(K$1:K6,A$2:A$15),0),)</f>
        <v>#N/A</v>
      </c>
    </row>
    <row r="8" spans="1:12">
      <c r="A8" t="s">
        <v>10</v>
      </c>
      <c r="B8" t="s">
        <v>5</v>
      </c>
      <c r="C8" t="s">
        <v>17</v>
      </c>
      <c r="D8" s="1">
        <v>43530</v>
      </c>
      <c r="K8" t="e">
        <f t="array" aca="1" ref="K8" ca="1">OFFSET(A$1,MATCH(0,COUNTIF(K$1:K7,A$2:A$15),0),)</f>
        <v>#N/A</v>
      </c>
    </row>
    <row r="9" spans="1:12">
      <c r="A9" t="s">
        <v>11</v>
      </c>
      <c r="B9" t="s">
        <v>4</v>
      </c>
      <c r="C9" t="s">
        <v>3</v>
      </c>
      <c r="D9" s="1">
        <v>42996</v>
      </c>
      <c r="K9" t="e">
        <f t="array" aca="1" ref="K9" ca="1">OFFSET(A$1,MATCH(0,COUNTIF(K$1:K8,A$2:A$15),0),)</f>
        <v>#N/A</v>
      </c>
    </row>
    <row r="10" spans="1:12">
      <c r="A10" t="s">
        <v>11</v>
      </c>
      <c r="B10" t="s">
        <v>6</v>
      </c>
      <c r="C10" t="s">
        <v>3</v>
      </c>
      <c r="D10" s="1">
        <v>42997</v>
      </c>
      <c r="K10" t="e">
        <f t="array" aca="1" ref="K10" ca="1">OFFSET(A$1,MATCH(0,COUNTIF(K$1:K9,A$2:A$15),0),)</f>
        <v>#N/A</v>
      </c>
    </row>
    <row r="11" spans="1:12">
      <c r="A11" t="s">
        <v>11</v>
      </c>
      <c r="B11" t="s">
        <v>4</v>
      </c>
      <c r="C11" t="s">
        <v>3</v>
      </c>
      <c r="D11" s="1">
        <v>43075</v>
      </c>
      <c r="G11" t="s">
        <v>18</v>
      </c>
      <c r="K11" t="e">
        <f t="array" aca="1" ref="K11" ca="1">OFFSET(A$1,MATCH(0,COUNTIF(K$1:K10,A$2:A$15),0),)</f>
        <v>#N/A</v>
      </c>
      <c r="L11" s="2"/>
    </row>
    <row r="12" spans="1:12">
      <c r="A12" t="s">
        <v>11</v>
      </c>
      <c r="B12" t="s">
        <v>7</v>
      </c>
      <c r="C12" t="s">
        <v>3</v>
      </c>
      <c r="D12" s="1">
        <v>43082</v>
      </c>
      <c r="G12" t="s">
        <v>19</v>
      </c>
      <c r="K12" t="e">
        <f t="array" aca="1" ref="K12" ca="1">OFFSET(A$1,MATCH(0,COUNTIF(K$1:K11,A$2:A$15),0),)</f>
        <v>#N/A</v>
      </c>
      <c r="L12" s="2"/>
    </row>
    <row r="13" spans="1:12">
      <c r="A13" t="s">
        <v>11</v>
      </c>
      <c r="B13" t="s">
        <v>8</v>
      </c>
      <c r="C13" t="s">
        <v>17</v>
      </c>
      <c r="D13" s="1">
        <v>43083</v>
      </c>
      <c r="G13" t="s">
        <v>20</v>
      </c>
      <c r="K13" t="e">
        <f t="array" aca="1" ref="K13" ca="1">OFFSET(A$1,MATCH(0,COUNTIF(K$1:K12,A$2:A$15),0),)</f>
        <v>#N/A</v>
      </c>
      <c r="L13" s="2"/>
    </row>
    <row r="14" spans="1:12">
      <c r="A14" t="s">
        <v>11</v>
      </c>
      <c r="B14" t="s">
        <v>8</v>
      </c>
      <c r="C14" t="s">
        <v>17</v>
      </c>
      <c r="D14" s="1">
        <v>43084</v>
      </c>
      <c r="K14" t="e">
        <f t="array" aca="1" ref="K14" ca="1">OFFSET(A$1,MATCH(0,COUNTIF(K$1:K13,A$2:A$15),0),)</f>
        <v>#N/A</v>
      </c>
      <c r="L14" s="2"/>
    </row>
    <row r="15" spans="1:12">
      <c r="A15" t="s">
        <v>11</v>
      </c>
      <c r="B15" t="s">
        <v>9</v>
      </c>
      <c r="C15" t="s">
        <v>17</v>
      </c>
      <c r="D15" s="1">
        <v>43088</v>
      </c>
      <c r="K15" t="e">
        <f t="array" aca="1" ref="K15" ca="1">OFFSET(A$1,MATCH(0,COUNTIF(K$1:K14,A$2:A$15),0),)</f>
        <v>#N/A</v>
      </c>
      <c r="L15" s="2"/>
    </row>
    <row r="16" spans="1:12">
      <c r="K16" t="e">
        <f t="array" aca="1" ref="K16" ca="1">OFFSET(A$1,MATCH(0,COUNTIF(K$1:K15,A$2:A$15),0),)</f>
        <v>#N/A</v>
      </c>
      <c r="L16" s="2"/>
    </row>
    <row r="17" spans="11:12">
      <c r="K17" t="e">
        <f t="array" aca="1" ref="K17" ca="1">OFFSET(A$1,MATCH(0,COUNTIF(K$1:K16,A$2:A$15),0),)</f>
        <v>#N/A</v>
      </c>
      <c r="L17" s="2"/>
    </row>
    <row r="18" spans="11:12">
      <c r="K18" t="e">
        <f t="array" aca="1" ref="K18" ca="1">OFFSET(A$1,MATCH(0,COUNTIF(K$1:K17,A$2:A$15),0),)</f>
        <v>#N/A</v>
      </c>
      <c r="L18" s="2"/>
    </row>
    <row r="19" spans="11:12">
      <c r="K19" t="e">
        <f t="array" aca="1" ref="K19" ca="1">OFFSET(A$1,MATCH(0,COUNTIF(K$1:K18,A$2:A$15),0),)</f>
        <v>#N/A</v>
      </c>
      <c r="L19" s="2"/>
    </row>
    <row r="20" spans="11:12">
      <c r="K20" t="e">
        <f t="array" aca="1" ref="K20" ca="1">OFFSET(A$1,MATCH(0,COUNTIF(K$1:K19,A$2:A$15),0),)</f>
        <v>#N/A</v>
      </c>
      <c r="L20" s="2"/>
    </row>
    <row r="21" spans="11:12">
      <c r="K21" t="e">
        <f t="array" aca="1" ref="K21" ca="1">OFFSET(A$1,MATCH(0,COUNTIF(K$1:K20,A$2:A$15),0),)</f>
        <v>#N/A</v>
      </c>
    </row>
  </sheetData>
  <dataValidations count="1">
    <dataValidation type="list" allowBlank="1" showInputMessage="1" showErrorMessage="1" sqref="H1">
      <formula1>OFFSET($K$2,,,COUNTIF($K:$K,"&gt;&lt;"))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MORAND Jerome</dc:creator>
  <cp:lastModifiedBy>tulipe</cp:lastModifiedBy>
  <dcterms:created xsi:type="dcterms:W3CDTF">2022-06-24T10:09:44Z</dcterms:created>
  <dcterms:modified xsi:type="dcterms:W3CDTF">2022-06-24T11:28:46Z</dcterms:modified>
</cp:coreProperties>
</file>