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7" i="1"/>
  <c r="J8"/>
  <c r="J9"/>
  <c r="J10"/>
  <c r="J11"/>
  <c r="J6"/>
  <c r="I7"/>
  <c r="I8"/>
  <c r="I9"/>
  <c r="I10"/>
  <c r="I11"/>
  <c r="I6"/>
  <c r="G7"/>
  <c r="G8"/>
  <c r="G9"/>
  <c r="G10"/>
  <c r="G11"/>
  <c r="G6"/>
  <c r="H7" a="1"/>
  <c r="H7" s="1"/>
  <c r="H8" a="1"/>
  <c r="H8" s="1"/>
  <c r="H9" a="1"/>
  <c r="H9" s="1"/>
  <c r="H10" a="1"/>
  <c r="H10" s="1"/>
  <c r="H11" a="1"/>
  <c r="H11" s="1"/>
  <c r="F11" a="1"/>
  <c r="F11" s="1"/>
  <c r="F10" a="1"/>
  <c r="F10" s="1"/>
  <c r="F9" a="1"/>
  <c r="F9" s="1"/>
  <c r="F8" a="1"/>
  <c r="F8" s="1"/>
  <c r="F7" a="1"/>
  <c r="F7" s="1"/>
  <c r="H6" a="1"/>
  <c r="H6" s="1"/>
  <c r="F6" a="1"/>
  <c r="F6" s="1"/>
</calcChain>
</file>

<file path=xl/sharedStrings.xml><?xml version="1.0" encoding="utf-8"?>
<sst xmlns="http://schemas.openxmlformats.org/spreadsheetml/2006/main" count="24" uniqueCount="15">
  <si>
    <t>Id</t>
  </si>
  <si>
    <t>Gamme</t>
  </si>
  <si>
    <t>Tourisme</t>
  </si>
  <si>
    <t>Couleur</t>
  </si>
  <si>
    <t>Rouge</t>
  </si>
  <si>
    <t>Bleu</t>
  </si>
  <si>
    <t>Noir</t>
  </si>
  <si>
    <t>Électrique</t>
  </si>
  <si>
    <t>Le tableau au départ</t>
  </si>
  <si>
    <t>Le tableau attendu</t>
  </si>
  <si>
    <t>Id 2</t>
  </si>
  <si>
    <t>Id 3</t>
  </si>
  <si>
    <t>Couleir id3</t>
  </si>
  <si>
    <t>Couleur id2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</si>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</sst>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4" fillId="2" borderId="4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11"/>
  <sheetViews>
    <sheetView tabSelected="1" workbookViewId="0">
      <selection activeCell="L16" sqref="L16"/>
    </sheetView>
  </sheetViews>
  <sheetFormatPr baseColWidth="10" defaultRowHeight="14.5"/>
  <cols>
    <col min="1" max="1" width="17.81640625" bestFit="1" customWidth="1"/>
    <col min="5" max="5" width="16.36328125" bestFit="1" customWidth="1"/>
  </cols>
  <sheetData>
    <row r="3" spans="1:10">
      <c r="A3" t="s">
        <v>8</v>
      </c>
      <c r="E3" t="s">
        <v>9</v>
      </c>
      <c r="G3" t="s">
        <v>14</v>
      </c>
    </row>
    <row r="5" spans="1:10">
      <c r="A5" s="2" t="s">
        <v>0</v>
      </c>
      <c r="B5" s="2" t="s">
        <v>3</v>
      </c>
      <c r="C5" s="2" t="s">
        <v>1</v>
      </c>
      <c r="E5" s="8" t="s">
        <v>0</v>
      </c>
      <c r="F5" s="5" t="s">
        <v>10</v>
      </c>
      <c r="G5" s="6" t="s">
        <v>13</v>
      </c>
      <c r="H5" s="6" t="s">
        <v>11</v>
      </c>
      <c r="I5" s="6" t="s">
        <v>12</v>
      </c>
      <c r="J5" s="7" t="s">
        <v>1</v>
      </c>
    </row>
    <row r="6" spans="1:10">
      <c r="A6" s="3">
        <v>21</v>
      </c>
      <c r="B6" s="3" t="s">
        <v>4</v>
      </c>
      <c r="C6" s="3" t="s">
        <v>2</v>
      </c>
      <c r="E6" s="4">
        <v>21</v>
      </c>
      <c r="F6" s="9">
        <f t="array" ref="F6">INDEX($A$6:$A$11,SMALL(IF(($C$6:$C$11=VLOOKUP($E6,$A$6:$C$11,3,0))*($A$6:$A$11&lt;&gt;$E6),ROW($A$6:$A$11)-5),1))</f>
        <v>43</v>
      </c>
      <c r="G6" s="10" t="str">
        <f>VLOOKUP(F6,$A$6:$B$11,2,0)</f>
        <v>Bleu</v>
      </c>
      <c r="H6" s="9">
        <f t="array" ref="H6">INDEX($A$6:$A$11,SMALL(IF(($C$6:$C$11=VLOOKUP($E6,$A$6:$C$11,3,0))*($A$6:$A$11&lt;&gt;$E6),ROW($A$6:$A$11)-5),2))</f>
        <v>54</v>
      </c>
      <c r="I6" s="10" t="str">
        <f>VLOOKUP(H6,$A$6:$B$11,2,0)</f>
        <v>Noir</v>
      </c>
      <c r="J6" s="10" t="str">
        <f>VLOOKUP(H6,$A$6:$C$11,3,0)</f>
        <v>Tourisme</v>
      </c>
    </row>
    <row r="7" spans="1:10">
      <c r="A7" s="3">
        <v>43</v>
      </c>
      <c r="B7" s="3" t="s">
        <v>5</v>
      </c>
      <c r="C7" s="3" t="s">
        <v>2</v>
      </c>
      <c r="E7" s="4">
        <v>43</v>
      </c>
      <c r="F7" s="9">
        <f t="array" ref="F7">INDEX($A$6:$A$11,SMALL(IF(($C$6:$C$11=VLOOKUP($E7,$A$6:$C$11,3,0))*($A$6:$A$11&lt;&gt;$E7),ROW($A$6:$A$11)-5),1))</f>
        <v>21</v>
      </c>
      <c r="G7" s="10" t="str">
        <f t="shared" ref="G7:G11" si="0">VLOOKUP(F7,$A$6:$B$11,2,0)</f>
        <v>Rouge</v>
      </c>
      <c r="H7" s="9">
        <f t="array" ref="H7">INDEX($A$6:$A$11,SMALL(IF(($C$6:$C$11=VLOOKUP($E7,$A$6:$C$11,3,0))*($A$6:$A$11&lt;&gt;$E7),ROW($A$6:$A$11)-5),2))</f>
        <v>54</v>
      </c>
      <c r="I7" s="10" t="str">
        <f t="shared" ref="I7:I11" si="1">VLOOKUP(H7,$A$6:$B$11,2,0)</f>
        <v>Noir</v>
      </c>
      <c r="J7" s="10" t="str">
        <f t="shared" ref="J7:J11" si="2">VLOOKUP(H7,$A$6:$C$11,3,0)</f>
        <v>Tourisme</v>
      </c>
    </row>
    <row r="8" spans="1:10">
      <c r="A8" s="3">
        <v>54</v>
      </c>
      <c r="B8" s="3" t="s">
        <v>6</v>
      </c>
      <c r="C8" s="3" t="s">
        <v>2</v>
      </c>
      <c r="E8" s="4">
        <v>54</v>
      </c>
      <c r="F8" s="9">
        <f t="array" ref="F8">INDEX($A$6:$A$11,SMALL(IF(($C$6:$C$11=VLOOKUP($E8,$A$6:$C$11,3,0))*($A$6:$A$11&lt;&gt;$E8),ROW($A$6:$A$11)-5),1))</f>
        <v>21</v>
      </c>
      <c r="G8" s="10" t="str">
        <f t="shared" si="0"/>
        <v>Rouge</v>
      </c>
      <c r="H8" s="9">
        <f t="array" ref="H8">INDEX($A$6:$A$11,SMALL(IF(($C$6:$C$11=VLOOKUP($E8,$A$6:$C$11,3,0))*($A$6:$A$11&lt;&gt;$E8),ROW($A$6:$A$11)-5),2))</f>
        <v>43</v>
      </c>
      <c r="I8" s="10" t="str">
        <f t="shared" si="1"/>
        <v>Bleu</v>
      </c>
      <c r="J8" s="10" t="str">
        <f t="shared" si="2"/>
        <v>Tourisme</v>
      </c>
    </row>
    <row r="9" spans="1:10">
      <c r="A9" s="1">
        <v>123</v>
      </c>
      <c r="B9" s="1" t="s">
        <v>4</v>
      </c>
      <c r="C9" s="1" t="s">
        <v>7</v>
      </c>
      <c r="E9">
        <v>123</v>
      </c>
      <c r="F9" s="9">
        <f t="array" ref="F9">INDEX($A$6:$A$11,SMALL(IF(($C$6:$C$11=VLOOKUP($E9,$A$6:$C$11,3,0))*($A$6:$A$11&lt;&gt;$E9),ROW($A$6:$A$11)-5),1))</f>
        <v>145</v>
      </c>
      <c r="G9" s="10" t="str">
        <f t="shared" si="0"/>
        <v>Bleu</v>
      </c>
      <c r="H9" s="9">
        <f t="array" ref="H9">INDEX($A$6:$A$11,SMALL(IF(($C$6:$C$11=VLOOKUP($E9,$A$6:$C$11,3,0))*($A$6:$A$11&lt;&gt;$E9),ROW($A$6:$A$11)-5),2))</f>
        <v>148</v>
      </c>
      <c r="I9" s="10" t="str">
        <f t="shared" si="1"/>
        <v>Noir</v>
      </c>
      <c r="J9" s="10" t="str">
        <f t="shared" si="2"/>
        <v>Électrique</v>
      </c>
    </row>
    <row r="10" spans="1:10">
      <c r="A10" s="1">
        <v>145</v>
      </c>
      <c r="B10" s="1" t="s">
        <v>5</v>
      </c>
      <c r="C10" s="1" t="s">
        <v>7</v>
      </c>
      <c r="E10">
        <v>145</v>
      </c>
      <c r="F10" s="9">
        <f t="array" ref="F10">INDEX($A$6:$A$11,SMALL(IF(($C$6:$C$11=VLOOKUP($E10,$A$6:$C$11,3,0))*($A$6:$A$11&lt;&gt;$E10),ROW($A$6:$A$11)-5),1))</f>
        <v>123</v>
      </c>
      <c r="G10" s="10" t="str">
        <f t="shared" si="0"/>
        <v>Rouge</v>
      </c>
      <c r="H10" s="9">
        <f t="array" ref="H10">INDEX($A$6:$A$11,SMALL(IF(($C$6:$C$11=VLOOKUP($E10,$A$6:$C$11,3,0))*($A$6:$A$11&lt;&gt;$E10),ROW($A$6:$A$11)-5),2))</f>
        <v>148</v>
      </c>
      <c r="I10" s="10" t="str">
        <f t="shared" si="1"/>
        <v>Noir</v>
      </c>
      <c r="J10" s="10" t="str">
        <f t="shared" si="2"/>
        <v>Électrique</v>
      </c>
    </row>
    <row r="11" spans="1:10">
      <c r="A11" s="1">
        <v>148</v>
      </c>
      <c r="B11" s="1" t="s">
        <v>6</v>
      </c>
      <c r="C11" s="1" t="s">
        <v>7</v>
      </c>
      <c r="E11">
        <v>148</v>
      </c>
      <c r="F11" s="9">
        <f t="array" ref="F11">INDEX($A$6:$A$11,SMALL(IF(($C$6:$C$11=VLOOKUP($E11,$A$6:$C$11,3,0))*($A$6:$A$11&lt;&gt;$E11),ROW($A$6:$A$11)-5),1))</f>
        <v>123</v>
      </c>
      <c r="G11" s="10" t="str">
        <f t="shared" si="0"/>
        <v>Rouge</v>
      </c>
      <c r="H11" s="9">
        <f t="array" ref="H11">INDEX($A$6:$A$11,SMALL(IF(($C$6:$C$11=VLOOKUP($E11,$A$6:$C$11,3,0))*($A$6:$A$11&lt;&gt;$E11),ROW($A$6:$A$11)-5),2))</f>
        <v>145</v>
      </c>
      <c r="I11" s="10" t="str">
        <f t="shared" si="1"/>
        <v>Bleu</v>
      </c>
      <c r="J11" s="10" t="str">
        <f t="shared" si="2"/>
        <v>Électrique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COCTEAU Matthieu</dc:creator>
  <cp:lastModifiedBy>tulipe</cp:lastModifiedBy>
  <dcterms:created xsi:type="dcterms:W3CDTF">2022-06-23T15:00:38Z</dcterms:created>
  <dcterms:modified xsi:type="dcterms:W3CDTF">2022-06-23T15:52:23Z</dcterms:modified>
</cp:coreProperties>
</file>