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definedNames>
    <definedName name="colf">Feuil1!$F$2:$F$10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2" a="1"/>
  <c r="G2" s="1"/>
  <c r="I2" s="1" a="1"/>
  <c r="I2" s="1"/>
  <c r="F3"/>
  <c r="F4"/>
  <c r="F5"/>
  <c r="F6"/>
  <c r="F7"/>
  <c r="F8"/>
  <c r="F9"/>
  <c r="F10"/>
  <c r="F2"/>
  <c r="J9" l="1" a="1"/>
  <c r="J9" s="1"/>
  <c r="J7" a="1"/>
  <c r="J7" s="1"/>
  <c r="J5" a="1"/>
  <c r="J5" s="1"/>
  <c r="J3" a="1"/>
  <c r="J3" s="1"/>
  <c r="J10" a="1"/>
  <c r="J10" s="1"/>
  <c r="J8" a="1"/>
  <c r="J8" s="1"/>
  <c r="J6" a="1"/>
  <c r="J6" s="1"/>
  <c r="J4" a="1"/>
  <c r="J4" s="1"/>
  <c r="I10" a="1"/>
  <c r="I10" s="1"/>
  <c r="I8" a="1"/>
  <c r="I8" s="1"/>
  <c r="I6" a="1"/>
  <c r="I6" s="1"/>
  <c r="I4" a="1"/>
  <c r="I4" s="1"/>
  <c r="J2" a="1"/>
  <c r="J2" s="1"/>
  <c r="I9" a="1"/>
  <c r="I9" s="1"/>
  <c r="I7" a="1"/>
  <c r="I7" s="1"/>
  <c r="I5" a="1"/>
  <c r="I5" s="1"/>
  <c r="I3" a="1"/>
  <c r="I3" s="1"/>
</calcChain>
</file>

<file path=xl/sharedStrings.xml><?xml version="1.0" encoding="utf-8"?>
<sst xmlns="http://schemas.openxmlformats.org/spreadsheetml/2006/main" count="28" uniqueCount="16">
  <si>
    <t>Lot</t>
  </si>
  <si>
    <t>Entreprise</t>
  </si>
  <si>
    <t>Tarif</t>
  </si>
  <si>
    <t>Qualité</t>
  </si>
  <si>
    <t>Rapidité</t>
  </si>
  <si>
    <t>Meilleur solution</t>
  </si>
  <si>
    <t>A</t>
  </si>
  <si>
    <t>Aaa</t>
  </si>
  <si>
    <t>B</t>
  </si>
  <si>
    <t>C</t>
  </si>
  <si>
    <t>Bbb</t>
  </si>
  <si>
    <t>Ccc</t>
  </si>
  <si>
    <r>
      <rPr>
        <b/>
        <u/>
        <sz val="11"/>
        <color theme="1"/>
        <rFont val="Calibri"/>
        <family val="2"/>
        <scheme val="minor"/>
      </rPr>
      <t>meilleure solution</t>
    </r>
    <r>
      <rPr>
        <sz val="11"/>
        <color theme="1"/>
        <rFont val="Calibri"/>
        <family val="2"/>
        <scheme val="minor"/>
      </rPr>
      <t xml:space="preserve"> :  faire  un classement des entreprises en fonction du tarif, puis de la quanlité et enfin de la rapidité / lot</t>
    </r>
  </si>
  <si>
    <t>lot</t>
  </si>
  <si>
    <t>entreprise</t>
  </si>
  <si>
    <t xml:space="preserve">il y a 3colonnes(F G H) a masquer ; on pourrait eventuellement condenser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</si>
</sst>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0" fontId="0" fillId="0" borderId="1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16"/>
  <sheetViews>
    <sheetView tabSelected="1" workbookViewId="0">
      <selection activeCell="Q9" sqref="Q9"/>
    </sheetView>
  </sheetViews>
  <sheetFormatPr baseColWidth="10" defaultRowHeight="14.5"/>
  <cols>
    <col min="6" max="6" width="1.54296875" customWidth="1"/>
    <col min="7" max="7" width="1.08984375" customWidth="1"/>
    <col min="8" max="8" width="0.81640625" customWidth="1"/>
  </cols>
  <sheetData>
    <row r="1" spans="1:1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I1" s="2" t="s">
        <v>13</v>
      </c>
      <c r="J1" s="2" t="s">
        <v>14</v>
      </c>
    </row>
    <row r="2" spans="1:12">
      <c r="A2" t="s">
        <v>6</v>
      </c>
      <c r="B2" t="s">
        <v>7</v>
      </c>
      <c r="C2">
        <v>200</v>
      </c>
      <c r="D2">
        <v>1</v>
      </c>
      <c r="E2">
        <v>3</v>
      </c>
      <c r="F2" s="1" t="str">
        <f>A2&amp;C2&amp;D2&amp;E2</f>
        <v>A20013</v>
      </c>
      <c r="G2" t="str">
        <f t="array" ref="G2">INDEX(colf,MATCH(SMALL(COUNTIF(colf,"&lt;"&amp;colf),ROW(A1)),COUNTIF(colf,"&lt;"&amp;colf),0))</f>
        <v>A10021</v>
      </c>
      <c r="I2" s="3" t="str">
        <f t="array" ref="I2">INDEX(A$2:A$10,SMALL(IF(colf=$G2,ROW(A$2:A$10)-1,""),COUNTIF($G$2:$G2,$G2)))</f>
        <v>A</v>
      </c>
      <c r="J2" s="3" t="str">
        <f t="array" ref="J2">INDEX(B$2:B$10,SMALL(IF(colf=$G2,ROW(B$2:B$10)-1,""),COUNTIF($G$2:$G2,$G2)))</f>
        <v>Bbb</v>
      </c>
      <c r="L2" t="s">
        <v>15</v>
      </c>
    </row>
    <row r="3" spans="1:12">
      <c r="A3" t="s">
        <v>8</v>
      </c>
      <c r="B3" t="s">
        <v>7</v>
      </c>
      <c r="C3">
        <v>300</v>
      </c>
      <c r="D3">
        <v>2</v>
      </c>
      <c r="E3">
        <v>3</v>
      </c>
      <c r="F3" s="1" t="str">
        <f t="shared" ref="F3:F10" si="0">A3&amp;C3&amp;D3&amp;E3</f>
        <v>B30023</v>
      </c>
      <c r="G3" t="str">
        <f t="array" ref="G3">INDEX(colf,MATCH(SMALL(COUNTIF(colf,"&lt;"&amp;colf),ROW(A2)),COUNTIF(colf,"&lt;"&amp;colf),0))</f>
        <v>A20013</v>
      </c>
      <c r="I3" s="2" t="str">
        <f t="array" ref="I3">INDEX(A$2:A$10,SMALL(IF(colf=$G3,ROW(A$2:A$10)-1,""),COUNTIF($G$2:$G3,$G3)))</f>
        <v>A</v>
      </c>
      <c r="J3" s="2" t="str">
        <f t="array" ref="J3">INDEX(B$2:B$10,SMALL(IF(colf=$G3,ROW(B$2:B$10)-1,""),COUNTIF($G$2:$G3,$G3)))</f>
        <v>Aaa</v>
      </c>
    </row>
    <row r="4" spans="1:12">
      <c r="A4" t="s">
        <v>9</v>
      </c>
      <c r="B4" t="s">
        <v>7</v>
      </c>
      <c r="C4">
        <v>500</v>
      </c>
      <c r="D4">
        <v>3</v>
      </c>
      <c r="E4">
        <v>3</v>
      </c>
      <c r="F4" s="1" t="str">
        <f t="shared" si="0"/>
        <v>C50033</v>
      </c>
      <c r="G4" t="str">
        <f t="array" ref="G4">INDEX(colf,MATCH(SMALL(COUNTIF(colf,"&lt;"&amp;colf),ROW(A3)),COUNTIF(colf,"&lt;"&amp;colf),0))</f>
        <v>A80021</v>
      </c>
      <c r="I4" s="2" t="str">
        <f t="array" ref="I4">INDEX(A$2:A$10,SMALL(IF(colf=$G4,ROW(A$2:A$10)-1,""),COUNTIF($G$2:$G4,$G4)))</f>
        <v>A</v>
      </c>
      <c r="J4" s="2" t="str">
        <f t="array" ref="J4">INDEX(B$2:B$10,SMALL(IF(colf=$G4,ROW(B$2:B$10)-1,""),COUNTIF($G$2:$G4,$G4)))</f>
        <v>Ccc</v>
      </c>
    </row>
    <row r="5" spans="1:12">
      <c r="A5" t="s">
        <v>6</v>
      </c>
      <c r="B5" t="s">
        <v>10</v>
      </c>
      <c r="C5">
        <v>100</v>
      </c>
      <c r="D5">
        <v>2</v>
      </c>
      <c r="E5">
        <v>1</v>
      </c>
      <c r="F5" s="1" t="str">
        <f t="shared" si="0"/>
        <v>A10021</v>
      </c>
      <c r="G5" t="str">
        <f t="array" ref="G5">INDEX(colf,MATCH(SMALL(COUNTIF(colf,"&lt;"&amp;colf),ROW(A4)),COUNTIF(colf,"&lt;"&amp;colf),0))</f>
        <v>B30022</v>
      </c>
      <c r="I5" s="3" t="str">
        <f t="array" ref="I5">INDEX(A$2:A$10,SMALL(IF(colf=$G5,ROW(A$2:A$10)-1,""),COUNTIF($G$2:$G5,$G5)))</f>
        <v>B</v>
      </c>
      <c r="J5" s="3" t="str">
        <f t="array" ref="J5">INDEX(B$2:B$10,SMALL(IF(colf=$G5,ROW(B$2:B$10)-1,""),COUNTIF($G$2:$G5,$G5)))</f>
        <v>Bbb</v>
      </c>
    </row>
    <row r="6" spans="1:12">
      <c r="A6" t="s">
        <v>8</v>
      </c>
      <c r="B6" t="s">
        <v>10</v>
      </c>
      <c r="C6">
        <v>300</v>
      </c>
      <c r="D6">
        <v>2</v>
      </c>
      <c r="E6">
        <v>2</v>
      </c>
      <c r="F6" s="1" t="str">
        <f t="shared" si="0"/>
        <v>B30022</v>
      </c>
      <c r="G6" t="str">
        <f t="array" ref="G6">INDEX(colf,MATCH(SMALL(COUNTIF(colf,"&lt;"&amp;colf),ROW(A5)),COUNTIF(colf,"&lt;"&amp;colf),0))</f>
        <v>B30023</v>
      </c>
      <c r="I6" s="2" t="str">
        <f t="array" ref="I6">INDEX(A$2:A$10,SMALL(IF(colf=$G6,ROW(A$2:A$10)-1,""),COUNTIF($G$2:$G6,$G6)))</f>
        <v>B</v>
      </c>
      <c r="J6" s="2" t="str">
        <f t="array" ref="J6">INDEX(B$2:B$10,SMALL(IF(colf=$G6,ROW(B$2:B$10)-1,""),COUNTIF($G$2:$G6,$G6)))</f>
        <v>Aaa</v>
      </c>
    </row>
    <row r="7" spans="1:12">
      <c r="A7" t="s">
        <v>9</v>
      </c>
      <c r="B7" t="s">
        <v>10</v>
      </c>
      <c r="C7">
        <v>500</v>
      </c>
      <c r="D7">
        <v>3</v>
      </c>
      <c r="E7">
        <v>3</v>
      </c>
      <c r="F7" s="1" t="str">
        <f t="shared" si="0"/>
        <v>C50033</v>
      </c>
      <c r="G7" t="str">
        <f t="array" ref="G7">INDEX(colf,MATCH(SMALL(COUNTIF(colf,"&lt;"&amp;colf),ROW(A6)),COUNTIF(colf,"&lt;"&amp;colf),0))</f>
        <v>B40032</v>
      </c>
      <c r="I7" s="2" t="str">
        <f t="array" ref="I7">INDEX(A$2:A$10,SMALL(IF(colf=$G7,ROW(A$2:A$10)-1,""),COUNTIF($G$2:$G7,$G7)))</f>
        <v>B</v>
      </c>
      <c r="J7" s="2" t="str">
        <f t="array" ref="J7">INDEX(B$2:B$10,SMALL(IF(colf=$G7,ROW(B$2:B$10)-1,""),COUNTIF($G$2:$G7,$G7)))</f>
        <v>Ccc</v>
      </c>
    </row>
    <row r="8" spans="1:12">
      <c r="A8" t="s">
        <v>6</v>
      </c>
      <c r="B8" t="s">
        <v>11</v>
      </c>
      <c r="C8">
        <v>800</v>
      </c>
      <c r="D8">
        <v>2</v>
      </c>
      <c r="E8">
        <v>1</v>
      </c>
      <c r="F8" s="1" t="str">
        <f t="shared" si="0"/>
        <v>A80021</v>
      </c>
      <c r="G8" t="str">
        <f t="array" ref="G8">INDEX(colf,MATCH(SMALL(COUNTIF(colf,"&lt;"&amp;colf),ROW(A7)),COUNTIF(colf,"&lt;"&amp;colf),0))</f>
        <v>C50033</v>
      </c>
      <c r="I8" s="3" t="str">
        <f t="array" ref="I8">INDEX(A$2:A$10,SMALL(IF(colf=$G8,ROW(A$2:A$10)-1,""),COUNTIF($G$2:$G8,$G8)))</f>
        <v>C</v>
      </c>
      <c r="J8" s="3" t="str">
        <f t="array" ref="J8">INDEX(B$2:B$10,SMALL(IF(colf=$G8,ROW(B$2:B$10)-1,""),COUNTIF($G$2:$G8,$G8)))</f>
        <v>Aaa</v>
      </c>
    </row>
    <row r="9" spans="1:12">
      <c r="A9" t="s">
        <v>8</v>
      </c>
      <c r="B9" t="s">
        <v>11</v>
      </c>
      <c r="C9">
        <v>400</v>
      </c>
      <c r="D9">
        <v>3</v>
      </c>
      <c r="E9">
        <v>2</v>
      </c>
      <c r="F9" s="1" t="str">
        <f t="shared" si="0"/>
        <v>B40032</v>
      </c>
      <c r="G9" t="str">
        <f t="array" ref="G9">INDEX(colf,MATCH(SMALL(COUNTIF(colf,"&lt;"&amp;colf),ROW(A8)),COUNTIF(colf,"&lt;"&amp;colf),0))</f>
        <v>C50033</v>
      </c>
      <c r="I9" s="2" t="str">
        <f t="array" ref="I9">INDEX(A$2:A$10,SMALL(IF(colf=$G9,ROW(A$2:A$10)-1,""),COUNTIF($G$2:$G9,$G9)))</f>
        <v>C</v>
      </c>
      <c r="J9" s="2" t="str">
        <f t="array" ref="J9">INDEX(B$2:B$10,SMALL(IF(colf=$G9,ROW(B$2:B$10)-1,""),COUNTIF($G$2:$G9,$G9)))</f>
        <v>Bbb</v>
      </c>
    </row>
    <row r="10" spans="1:12">
      <c r="A10" t="s">
        <v>9</v>
      </c>
      <c r="B10" t="s">
        <v>11</v>
      </c>
      <c r="C10">
        <v>500</v>
      </c>
      <c r="D10">
        <v>3</v>
      </c>
      <c r="E10">
        <v>3</v>
      </c>
      <c r="F10" s="1" t="str">
        <f t="shared" si="0"/>
        <v>C50033</v>
      </c>
      <c r="G10" t="str">
        <f t="array" ref="G10">INDEX(colf,MATCH(SMALL(COUNTIF(colf,"&lt;"&amp;colf),ROW(A9)),COUNTIF(colf,"&lt;"&amp;colf),0))</f>
        <v>C50033</v>
      </c>
      <c r="I10" s="2" t="str">
        <f t="array" ref="I10">INDEX(A$2:A$10,SMALL(IF(colf=$G10,ROW(A$2:A$10)-1,""),COUNTIF($G$2:$G10,$G10)))</f>
        <v>C</v>
      </c>
      <c r="J10" s="2" t="str">
        <f t="array" ref="J10">INDEX(B$2:B$10,SMALL(IF(colf=$G10,ROW(B$2:B$10)-1,""),COUNTIF($G$2:$G10,$G10)))</f>
        <v>Ccc</v>
      </c>
    </row>
    <row r="16" spans="1:12">
      <c r="D1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colf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Tallandier / POOLING PARTNERS</dc:creator>
  <cp:lastModifiedBy>tulipe</cp:lastModifiedBy>
  <dcterms:created xsi:type="dcterms:W3CDTF">2017-10-25T07:56:12Z</dcterms:created>
  <dcterms:modified xsi:type="dcterms:W3CDTF">2017-10-25T09:09:18Z</dcterms:modified>
</cp:coreProperties>
</file>