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19420" windowHeight="7430" activeTab="2"/>
  </bookViews>
  <sheets>
    <sheet name="Suivi causerie 2022" sheetId="6" r:id="rId1"/>
    <sheet name="Suivi" sheetId="2" r:id="rId2"/>
    <sheet name="Planning causerie 22 réalisé" sheetId="5" r:id="rId3"/>
  </sheets>
  <definedNames>
    <definedName name="date">Tableau1[Date]</definedName>
    <definedName name="DateDébut">#REF!</definedName>
    <definedName name="site">Tableau1[Site]</definedName>
  </definedNames>
  <calcPr calcId="124519"/>
</workbook>
</file>

<file path=xl/calcChain.xml><?xml version="1.0" encoding="utf-8"?>
<calcChain xmlns="http://schemas.openxmlformats.org/spreadsheetml/2006/main">
  <c r="F7" i="5"/>
  <c r="F6"/>
  <c r="E3" i="2" l="1"/>
  <c r="E4"/>
  <c r="E5"/>
  <c r="E6"/>
  <c r="E7"/>
  <c r="E8"/>
  <c r="E9"/>
  <c r="E10"/>
  <c r="E11"/>
  <c r="E12"/>
  <c r="E13"/>
  <c r="E14"/>
  <c r="E15"/>
  <c r="E16"/>
  <c r="E17"/>
  <c r="D3"/>
  <c r="D4"/>
  <c r="D5"/>
  <c r="D6"/>
  <c r="D7"/>
  <c r="D8"/>
  <c r="D9"/>
  <c r="D10"/>
  <c r="D11"/>
  <c r="D12"/>
  <c r="D13"/>
  <c r="D14"/>
  <c r="D15"/>
  <c r="D16"/>
  <c r="D17"/>
  <c r="B8"/>
  <c r="C3"/>
  <c r="C4"/>
  <c r="C5"/>
  <c r="C6"/>
  <c r="C7"/>
  <c r="C8"/>
  <c r="C9"/>
  <c r="C10"/>
  <c r="C11"/>
  <c r="C12"/>
  <c r="C13"/>
  <c r="C14"/>
  <c r="C15"/>
  <c r="C16"/>
  <c r="C17"/>
  <c r="E2"/>
  <c r="D2"/>
  <c r="C2"/>
  <c r="B3"/>
  <c r="B4"/>
  <c r="B5"/>
  <c r="B6"/>
  <c r="B7"/>
  <c r="B9"/>
  <c r="B10"/>
  <c r="B11"/>
  <c r="B12"/>
  <c r="B13"/>
  <c r="B14"/>
  <c r="B15"/>
  <c r="B16"/>
  <c r="B17"/>
  <c r="B2"/>
</calcChain>
</file>

<file path=xl/sharedStrings.xml><?xml version="1.0" encoding="utf-8"?>
<sst xmlns="http://schemas.openxmlformats.org/spreadsheetml/2006/main" count="146" uniqueCount="75">
  <si>
    <t>Aout</t>
  </si>
  <si>
    <t>Mars</t>
  </si>
  <si>
    <t>Avril</t>
  </si>
  <si>
    <t>Mai</t>
  </si>
  <si>
    <t>Juin</t>
  </si>
  <si>
    <t>Année</t>
  </si>
  <si>
    <t>Travaux en hauteur</t>
  </si>
  <si>
    <t>Utilisation PIRL / Escabeaux</t>
  </si>
  <si>
    <t>Horaires décalés</t>
  </si>
  <si>
    <t>L'animation de ces causeries se fera par  le(s) chef(s) d'équipe,  le(s) salarié(s) titulaires de l'habilitation sécurité N2, la direction et animatrice SSE</t>
  </si>
  <si>
    <t>Thème libre….</t>
  </si>
  <si>
    <t xml:space="preserve">Manutention manuelle </t>
  </si>
  <si>
    <t>Produits chimiques</t>
  </si>
  <si>
    <t>Santé, AT, Incidents, SD</t>
  </si>
  <si>
    <t>Risque routier</t>
  </si>
  <si>
    <t>Automobile</t>
  </si>
  <si>
    <t>Factotums</t>
  </si>
  <si>
    <t>Logistique</t>
  </si>
  <si>
    <t>Nov</t>
  </si>
  <si>
    <t>Dec</t>
  </si>
  <si>
    <t>Fév</t>
  </si>
  <si>
    <t>Juil</t>
  </si>
  <si>
    <t>Oct</t>
  </si>
  <si>
    <t>Sep</t>
  </si>
  <si>
    <t>Janv</t>
  </si>
  <si>
    <t>Qui ?</t>
  </si>
  <si>
    <t>Fait ?</t>
  </si>
  <si>
    <t>Utilisation des engins et accessoires de levage</t>
  </si>
  <si>
    <t>N°</t>
  </si>
  <si>
    <t>Thème</t>
  </si>
  <si>
    <t>Date</t>
  </si>
  <si>
    <t>Sujet</t>
  </si>
  <si>
    <t>Animateur</t>
  </si>
  <si>
    <t>Risque(s) mentionné(s)</t>
  </si>
  <si>
    <t>Axe prioritaire 2022 ?</t>
  </si>
  <si>
    <t>Frank Goré</t>
  </si>
  <si>
    <t>TMS</t>
  </si>
  <si>
    <t>Rappel des consignes de sécurité et du matériel à utiliser lors du port de charges lourdes</t>
  </si>
  <si>
    <t>Utilisation du chariot élévateur</t>
  </si>
  <si>
    <t>Consignes de sécurité à avoir lors du chargement et déchargement en chariot élévateur</t>
  </si>
  <si>
    <t>Collision</t>
  </si>
  <si>
    <t>Choc, heurt</t>
  </si>
  <si>
    <t>Vigilance par rapport au blocage des tourniquet, lors de la sortie</t>
  </si>
  <si>
    <t>Données SSE</t>
  </si>
  <si>
    <t>Ludovic Segonne</t>
  </si>
  <si>
    <t>Site</t>
  </si>
  <si>
    <t>Rappel des consgines de sécurité lors de l'utilisation des chariots élévateurs dans le magasin et en dehors</t>
  </si>
  <si>
    <t>Collision, accident</t>
  </si>
  <si>
    <t xml:space="preserve">Présentation de l'équipe à Jérémie P qui intervient en remplacement, remise du livret de sécurité + explication des consignes </t>
  </si>
  <si>
    <t>Chute, TMS, collision, accident,  bruit, coupûres, chute de hauteur</t>
  </si>
  <si>
    <t>Magasin</t>
  </si>
  <si>
    <t>Lecture de la politique 2022 Total Pétro</t>
  </si>
  <si>
    <t>Lecture de la politique 2022 Bolloré</t>
  </si>
  <si>
    <t>Lecture de la politique 2022 Presta ponctuelles</t>
  </si>
  <si>
    <t>Nathalie Souday</t>
  </si>
  <si>
    <t>Rappel aux salariés des règles de sécurité lors des déplacement sur le site</t>
  </si>
  <si>
    <t>Murielle Tourais</t>
  </si>
  <si>
    <t>Infection</t>
  </si>
  <si>
    <t>Port du masque obligatoire</t>
  </si>
  <si>
    <t>Emprunt des allées piétionnes, quand en véhicule porter la ceinture de sécurité, respect des panneaux de signalisation</t>
  </si>
  <si>
    <t>Reynald Paumier</t>
  </si>
  <si>
    <t>Chute d'objet, choc, heurt</t>
  </si>
  <si>
    <t>En fin de poste, le crochet du pont de levage doit être remonté jusqu'en fin de course</t>
  </si>
  <si>
    <t>Risques généraux SEVESO</t>
  </si>
  <si>
    <t>Donées SSE</t>
  </si>
  <si>
    <t>Risques Généraux SEVESO</t>
  </si>
  <si>
    <t>Manipulation et utilisation des produits chimiques</t>
  </si>
  <si>
    <t xml:space="preserve">Utilisation du chariot élévateur </t>
  </si>
  <si>
    <t>Déplacements sur site</t>
  </si>
  <si>
    <t>Utilisation moyens d'accès</t>
  </si>
  <si>
    <t>Risques liés à son environnement de travail (bruit, poussière, électrique...)</t>
  </si>
  <si>
    <t>Remplacement des batteries sur chariot</t>
  </si>
  <si>
    <t>Autorisation de travail et PDP</t>
  </si>
  <si>
    <t>Thème libre</t>
  </si>
  <si>
    <t>Explication sur les gestes à pratiquer quand une porte (ou autre système d'ouverture) est bloquée</t>
  </si>
</sst>
</file>

<file path=xl/styles.xml><?xml version="1.0" encoding="utf-8"?>
<styleSheet xmlns="http://schemas.openxmlformats.org/spreadsheetml/2006/main">
  <numFmts count="2">
    <numFmt numFmtId="164" formatCode="d"/>
    <numFmt numFmtId="165" formatCode=";;;"/>
  </numFmts>
  <fonts count="15">
    <font>
      <sz val="11"/>
      <color theme="1" tint="0.24994659260841701"/>
      <name val="Calibri"/>
      <family val="2"/>
      <scheme val="minor"/>
    </font>
    <font>
      <sz val="2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0"/>
      <color theme="4"/>
      <name val="Calibri"/>
      <family val="2"/>
      <scheme val="minor"/>
    </font>
    <font>
      <sz val="36"/>
      <color theme="0"/>
      <name val="Calibri"/>
      <family val="2"/>
      <scheme val="minor"/>
    </font>
    <font>
      <b/>
      <sz val="9"/>
      <color rgb="FF595959"/>
      <name val="Calibri"/>
      <family val="2"/>
      <scheme val="minor"/>
    </font>
    <font>
      <b/>
      <sz val="16"/>
      <color theme="1" tint="0.34998626667073579"/>
      <name val="Calibri"/>
      <family val="2"/>
      <scheme val="minor"/>
    </font>
    <font>
      <b/>
      <sz val="36"/>
      <color theme="1" tint="0.34998626667073579"/>
      <name val="Calibri"/>
      <family val="2"/>
      <scheme val="major"/>
    </font>
    <font>
      <sz val="18"/>
      <color theme="4"/>
      <name val="Calibri"/>
      <family val="2"/>
      <scheme val="minor"/>
    </font>
    <font>
      <b/>
      <sz val="10"/>
      <name val="Calibri"/>
      <family val="2"/>
      <scheme val="minor"/>
    </font>
    <font>
      <i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rgb="FF92D050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0" tint="-0.14996795556505021"/>
      </right>
      <top style="thin">
        <color theme="4"/>
      </top>
      <bottom style="thin">
        <color theme="4"/>
      </bottom>
      <diagonal/>
    </border>
    <border>
      <left style="thin">
        <color theme="0" tint="-0.14996795556505021"/>
      </left>
      <right/>
      <top style="medium">
        <color theme="4"/>
      </top>
      <bottom style="thin">
        <color theme="4"/>
      </bottom>
      <diagonal/>
    </border>
    <border>
      <left style="thin">
        <color theme="0" tint="-0.14996795556505021"/>
      </left>
      <right/>
      <top style="thin">
        <color theme="4"/>
      </top>
      <bottom style="thin">
        <color theme="4"/>
      </bottom>
      <diagonal/>
    </border>
    <border>
      <left/>
      <right style="thin">
        <color theme="0" tint="-0.14996795556505021"/>
      </right>
      <top/>
      <bottom style="thin">
        <color theme="4"/>
      </bottom>
      <diagonal/>
    </border>
    <border>
      <left style="medium">
        <color theme="0" tint="-0.14993743705557422"/>
      </left>
      <right/>
      <top style="thin">
        <color theme="4"/>
      </top>
      <bottom style="thin">
        <color theme="4"/>
      </bottom>
      <diagonal/>
    </border>
    <border>
      <left/>
      <right style="medium">
        <color theme="0" tint="-0.14993743705557422"/>
      </right>
      <top style="thin">
        <color theme="4"/>
      </top>
      <bottom style="thin">
        <color theme="4"/>
      </bottom>
      <diagonal/>
    </border>
    <border>
      <left/>
      <right/>
      <top style="medium">
        <color theme="6"/>
      </top>
      <bottom/>
      <diagonal/>
    </border>
    <border>
      <left/>
      <right/>
      <top/>
      <bottom style="medium">
        <color theme="6"/>
      </bottom>
      <diagonal/>
    </border>
    <border>
      <left/>
      <right/>
      <top style="medium">
        <color theme="7"/>
      </top>
      <bottom/>
      <diagonal/>
    </border>
    <border>
      <left/>
      <right/>
      <top/>
      <bottom style="medium">
        <color theme="7"/>
      </bottom>
      <diagonal/>
    </border>
    <border>
      <left/>
      <right/>
      <top style="medium">
        <color theme="8"/>
      </top>
      <bottom/>
      <diagonal/>
    </border>
    <border>
      <left/>
      <right/>
      <top/>
      <bottom style="medium">
        <color theme="8"/>
      </bottom>
      <diagonal/>
    </border>
    <border>
      <left/>
      <right/>
      <top style="medium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 style="medium">
        <color theme="5"/>
      </left>
      <right/>
      <top/>
      <bottom/>
      <diagonal/>
    </border>
    <border>
      <left style="medium">
        <color theme="5"/>
      </left>
      <right/>
      <top/>
      <bottom style="medium">
        <color theme="5"/>
      </bottom>
      <diagonal/>
    </border>
    <border>
      <left/>
      <right/>
      <top/>
      <bottom style="medium">
        <color theme="5"/>
      </bottom>
      <diagonal/>
    </border>
    <border>
      <left style="medium">
        <color theme="0" tint="-0.14993743705557422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/>
      <right style="medium">
        <color theme="3"/>
      </right>
      <top/>
      <bottom/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 style="medium">
        <color theme="4"/>
      </left>
      <right/>
      <top/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thin">
        <color theme="5"/>
      </bottom>
      <diagonal/>
    </border>
    <border>
      <left style="thin">
        <color theme="0" tint="-0.14996795556505021"/>
      </left>
      <right/>
      <top/>
      <bottom style="thin">
        <color theme="4"/>
      </bottom>
      <diagonal/>
    </border>
    <border>
      <left/>
      <right style="medium">
        <color theme="0" tint="-0.14993743705557422"/>
      </right>
      <top/>
      <bottom style="thin">
        <color theme="4"/>
      </bottom>
      <diagonal/>
    </border>
    <border>
      <left style="medium">
        <color theme="0" tint="-0.14990691854609822"/>
      </left>
      <right style="thin">
        <color theme="0" tint="-0.14996795556505021"/>
      </right>
      <top/>
      <bottom style="medium">
        <color theme="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medium">
        <color theme="4"/>
      </bottom>
      <diagonal/>
    </border>
    <border>
      <left style="thin">
        <color theme="0" tint="-0.14996795556505021"/>
      </left>
      <right/>
      <top/>
      <bottom style="medium">
        <color theme="4"/>
      </bottom>
      <diagonal/>
    </border>
    <border>
      <left/>
      <right style="thin">
        <color theme="0" tint="-0.14996795556505021"/>
      </right>
      <top/>
      <bottom style="medium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/>
    <xf numFmtId="0" fontId="5" fillId="2" borderId="2" applyNumberFormat="0" applyAlignment="0" applyProtection="0"/>
    <xf numFmtId="0" fontId="2" fillId="2" borderId="2" applyNumberFormat="0" applyAlignment="0" applyProtection="0"/>
    <xf numFmtId="0" fontId="6" fillId="0" borderId="0" applyNumberFormat="0" applyFill="0" applyAlignment="0" applyProtection="0"/>
    <xf numFmtId="0" fontId="4" fillId="0" borderId="5" applyBorder="0">
      <alignment vertical="center"/>
    </xf>
  </cellStyleXfs>
  <cellXfs count="116">
    <xf numFmtId="0" fontId="0" fillId="0" borderId="0" xfId="0"/>
    <xf numFmtId="0" fontId="0" fillId="0" borderId="0" xfId="0" applyBorder="1" applyAlignment="1"/>
    <xf numFmtId="0" fontId="0" fillId="0" borderId="4" xfId="0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top"/>
    </xf>
    <xf numFmtId="0" fontId="0" fillId="0" borderId="0" xfId="0" applyBorder="1"/>
    <xf numFmtId="164" fontId="3" fillId="6" borderId="15" xfId="0" applyNumberFormat="1" applyFont="1" applyFill="1" applyBorder="1" applyAlignment="1">
      <alignment horizontal="center" vertical="top"/>
    </xf>
    <xf numFmtId="164" fontId="3" fillId="7" borderId="17" xfId="0" applyNumberFormat="1" applyFont="1" applyFill="1" applyBorder="1" applyAlignment="1">
      <alignment horizontal="center" vertical="top"/>
    </xf>
    <xf numFmtId="164" fontId="3" fillId="4" borderId="11" xfId="0" applyNumberFormat="1" applyFont="1" applyFill="1" applyBorder="1" applyAlignment="1">
      <alignment horizontal="center" vertical="top"/>
    </xf>
    <xf numFmtId="164" fontId="3" fillId="5" borderId="13" xfId="0" applyNumberFormat="1" applyFont="1" applyFill="1" applyBorder="1" applyAlignment="1">
      <alignment horizontal="center" vertical="top"/>
    </xf>
    <xf numFmtId="164" fontId="3" fillId="3" borderId="22" xfId="0" applyNumberFormat="1" applyFont="1" applyFill="1" applyBorder="1" applyAlignment="1">
      <alignment horizontal="center" vertical="top"/>
    </xf>
    <xf numFmtId="164" fontId="3" fillId="8" borderId="28" xfId="0" applyNumberFormat="1" applyFont="1" applyFill="1" applyBorder="1" applyAlignment="1">
      <alignment horizontal="center" vertical="top"/>
    </xf>
    <xf numFmtId="164" fontId="3" fillId="8" borderId="29" xfId="0" applyNumberFormat="1" applyFont="1" applyFill="1" applyBorder="1" applyAlignment="1">
      <alignment horizontal="center" vertical="top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2" xfId="0" applyBorder="1"/>
    <xf numFmtId="0" fontId="0" fillId="0" borderId="7" xfId="0" applyBorder="1" applyAlignment="1">
      <alignment horizontal="center" vertical="center"/>
    </xf>
    <xf numFmtId="0" fontId="6" fillId="0" borderId="38" xfId="4" applyBorder="1"/>
    <xf numFmtId="0" fontId="6" fillId="0" borderId="39" xfId="4" applyBorder="1"/>
    <xf numFmtId="0" fontId="0" fillId="0" borderId="1" xfId="0" applyBorder="1"/>
    <xf numFmtId="164" fontId="3" fillId="3" borderId="21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center"/>
    </xf>
    <xf numFmtId="0" fontId="10" fillId="0" borderId="6" xfId="5" applyFont="1" applyBorder="1">
      <alignment vertical="center"/>
    </xf>
    <xf numFmtId="0" fontId="10" fillId="0" borderId="34" xfId="5" applyFont="1" applyBorder="1">
      <alignment vertical="center"/>
    </xf>
    <xf numFmtId="0" fontId="10" fillId="0" borderId="6" xfId="5" applyFont="1" applyBorder="1" applyAlignment="1">
      <alignment vertical="center" wrapText="1"/>
    </xf>
    <xf numFmtId="0" fontId="10" fillId="0" borderId="6" xfId="5" applyFont="1" applyFill="1" applyBorder="1" applyAlignment="1">
      <alignment horizontal="left" vertical="center"/>
    </xf>
    <xf numFmtId="0" fontId="0" fillId="0" borderId="0" xfId="0" applyFill="1"/>
    <xf numFmtId="0" fontId="13" fillId="0" borderId="40" xfId="0" applyFont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/>
    </xf>
    <xf numFmtId="0" fontId="10" fillId="0" borderId="34" xfId="5" applyFont="1" applyBorder="1" applyAlignment="1">
      <alignment vertical="center" wrapText="1"/>
    </xf>
    <xf numFmtId="0" fontId="13" fillId="10" borderId="40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11" borderId="40" xfId="0" applyFill="1" applyBorder="1" applyAlignment="1">
      <alignment horizontal="center" vertical="center" wrapText="1"/>
    </xf>
    <xf numFmtId="0" fontId="0" fillId="12" borderId="40" xfId="0" applyFill="1" applyBorder="1" applyAlignment="1">
      <alignment horizontal="center" vertical="center" wrapText="1"/>
    </xf>
    <xf numFmtId="0" fontId="0" fillId="14" borderId="40" xfId="0" applyFill="1" applyBorder="1" applyAlignment="1">
      <alignment horizontal="center" vertical="center" wrapText="1"/>
    </xf>
    <xf numFmtId="0" fontId="0" fillId="13" borderId="40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0" fillId="15" borderId="7" xfId="0" applyFill="1" applyBorder="1" applyAlignment="1">
      <alignment horizontal="center" vertical="center"/>
    </xf>
    <xf numFmtId="0" fontId="10" fillId="15" borderId="34" xfId="5" applyFont="1" applyFill="1" applyBorder="1">
      <alignment vertical="center"/>
    </xf>
    <xf numFmtId="0" fontId="4" fillId="15" borderId="34" xfId="5" applyFill="1" applyBorder="1">
      <alignment vertical="center"/>
    </xf>
    <xf numFmtId="0" fontId="0" fillId="15" borderId="35" xfId="0" applyFill="1" applyBorder="1" applyAlignment="1">
      <alignment horizontal="center" vertical="center"/>
    </xf>
    <xf numFmtId="0" fontId="12" fillId="15" borderId="34" xfId="5" applyFont="1" applyFill="1" applyBorder="1">
      <alignment vertical="center"/>
    </xf>
    <xf numFmtId="0" fontId="0" fillId="15" borderId="4" xfId="0" applyFill="1" applyBorder="1" applyAlignment="1">
      <alignment horizontal="center" vertical="center"/>
    </xf>
    <xf numFmtId="0" fontId="10" fillId="15" borderId="6" xfId="5" applyFont="1" applyFill="1" applyBorder="1">
      <alignment vertical="center"/>
    </xf>
    <xf numFmtId="0" fontId="4" fillId="15" borderId="6" xfId="5" applyFill="1" applyBorder="1">
      <alignment vertical="center"/>
    </xf>
    <xf numFmtId="0" fontId="0" fillId="15" borderId="9" xfId="0" applyFill="1" applyBorder="1" applyAlignment="1">
      <alignment horizontal="center" vertical="center"/>
    </xf>
    <xf numFmtId="0" fontId="12" fillId="15" borderId="6" xfId="5" applyFont="1" applyFill="1" applyBorder="1">
      <alignment vertical="center"/>
    </xf>
    <xf numFmtId="0" fontId="10" fillId="15" borderId="6" xfId="5" applyFont="1" applyFill="1" applyBorder="1" applyAlignment="1">
      <alignment vertical="center" wrapText="1"/>
    </xf>
    <xf numFmtId="0" fontId="10" fillId="15" borderId="6" xfId="5" applyFont="1" applyFill="1" applyBorder="1" applyAlignment="1">
      <alignment horizontal="left" vertical="center" wrapText="1"/>
    </xf>
    <xf numFmtId="0" fontId="13" fillId="0" borderId="41" xfId="0" applyFont="1" applyFill="1" applyBorder="1" applyAlignment="1">
      <alignment horizontal="center" vertical="center" wrapText="1"/>
    </xf>
    <xf numFmtId="0" fontId="10" fillId="0" borderId="6" xfId="5" quotePrefix="1" applyFont="1" applyBorder="1">
      <alignment vertical="center"/>
    </xf>
    <xf numFmtId="0" fontId="14" fillId="16" borderId="42" xfId="0" applyFont="1" applyFill="1" applyBorder="1" applyAlignment="1">
      <alignment horizontal="center" vertical="center"/>
    </xf>
    <xf numFmtId="0" fontId="14" fillId="16" borderId="43" xfId="0" applyFont="1" applyFill="1" applyBorder="1" applyAlignment="1">
      <alignment horizontal="center" vertical="center"/>
    </xf>
    <xf numFmtId="0" fontId="14" fillId="16" borderId="44" xfId="0" applyFont="1" applyFill="1" applyBorder="1" applyAlignment="1">
      <alignment horizontal="center" vertical="center"/>
    </xf>
    <xf numFmtId="0" fontId="14" fillId="16" borderId="4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quotePrefix="1" applyAlignment="1">
      <alignment horizontal="center" vertical="center" wrapText="1"/>
    </xf>
    <xf numFmtId="0" fontId="6" fillId="0" borderId="46" xfId="4" applyBorder="1"/>
    <xf numFmtId="0" fontId="6" fillId="0" borderId="45" xfId="4" applyBorder="1"/>
    <xf numFmtId="0" fontId="6" fillId="0" borderId="0" xfId="4" applyBorder="1"/>
    <xf numFmtId="0" fontId="10" fillId="0" borderId="24" xfId="5" applyFont="1" applyBorder="1">
      <alignment vertical="center"/>
    </xf>
    <xf numFmtId="0" fontId="6" fillId="0" borderId="47" xfId="4" applyBorder="1" applyAlignment="1"/>
    <xf numFmtId="0" fontId="6" fillId="0" borderId="48" xfId="4" applyBorder="1" applyAlignment="1"/>
    <xf numFmtId="14" fontId="0" fillId="0" borderId="0" xfId="0" applyNumberFormat="1"/>
    <xf numFmtId="0" fontId="0" fillId="0" borderId="0" xfId="0" applyNumberFormat="1"/>
    <xf numFmtId="0" fontId="11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left" vertical="center" wrapText="1" indent="1"/>
    </xf>
    <xf numFmtId="0" fontId="7" fillId="0" borderId="4" xfId="0" applyFont="1" applyBorder="1" applyAlignment="1">
      <alignment horizontal="left" vertical="center" wrapText="1" indent="1"/>
    </xf>
    <xf numFmtId="0" fontId="7" fillId="0" borderId="8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10" borderId="8" xfId="0" applyFont="1" applyFill="1" applyBorder="1" applyAlignment="1">
      <alignment horizontal="left" vertical="center" wrapText="1" indent="1"/>
    </xf>
    <xf numFmtId="0" fontId="7" fillId="10" borderId="3" xfId="0" applyFont="1" applyFill="1" applyBorder="1" applyAlignment="1">
      <alignment horizontal="left" vertical="center" wrapText="1" indent="1"/>
    </xf>
    <xf numFmtId="0" fontId="7" fillId="10" borderId="4" xfId="0" applyFont="1" applyFill="1" applyBorder="1" applyAlignment="1">
      <alignment horizontal="left" vertical="center" wrapText="1" indent="1"/>
    </xf>
    <xf numFmtId="12" fontId="3" fillId="6" borderId="0" xfId="0" applyNumberFormat="1" applyFont="1" applyFill="1" applyBorder="1" applyAlignment="1">
      <alignment horizontal="center" vertical="center"/>
    </xf>
    <xf numFmtId="0" fontId="6" fillId="0" borderId="36" xfId="4" applyBorder="1" applyAlignment="1">
      <alignment horizontal="left" indent="1"/>
    </xf>
    <xf numFmtId="0" fontId="6" fillId="0" borderId="37" xfId="4" applyBorder="1" applyAlignment="1">
      <alignment horizontal="left" indent="1"/>
    </xf>
    <xf numFmtId="0" fontId="7" fillId="0" borderId="23" xfId="0" applyFont="1" applyBorder="1" applyAlignment="1">
      <alignment horizontal="left" vertical="center" wrapText="1" indent="1"/>
    </xf>
    <xf numFmtId="0" fontId="7" fillId="0" borderId="24" xfId="0" applyFont="1" applyBorder="1" applyAlignment="1">
      <alignment horizontal="left" vertical="center" wrapText="1" indent="1"/>
    </xf>
    <xf numFmtId="0" fontId="7" fillId="0" borderId="7" xfId="0" applyFont="1" applyBorder="1" applyAlignment="1">
      <alignment horizontal="left" vertical="center" wrapText="1" indent="1"/>
    </xf>
    <xf numFmtId="12" fontId="3" fillId="7" borderId="0" xfId="0" applyNumberFormat="1" applyFont="1" applyFill="1" applyBorder="1" applyAlignment="1">
      <alignment horizontal="center" vertical="center"/>
    </xf>
    <xf numFmtId="49" fontId="3" fillId="8" borderId="0" xfId="0" applyNumberFormat="1" applyFont="1" applyFill="1" applyBorder="1" applyAlignment="1">
      <alignment horizontal="center" vertical="center"/>
    </xf>
    <xf numFmtId="49" fontId="3" fillId="8" borderId="27" xfId="0" applyNumberFormat="1" applyFont="1" applyFill="1" applyBorder="1" applyAlignment="1">
      <alignment horizontal="center" vertical="center"/>
    </xf>
    <xf numFmtId="49" fontId="3" fillId="3" borderId="20" xfId="0" applyNumberFormat="1" applyFont="1" applyFill="1" applyBorder="1" applyAlignment="1">
      <alignment horizontal="center" vertical="center"/>
    </xf>
    <xf numFmtId="49" fontId="3" fillId="3" borderId="0" xfId="0" applyNumberFormat="1" applyFont="1" applyFill="1" applyBorder="1" applyAlignment="1">
      <alignment horizontal="center" vertical="center"/>
    </xf>
    <xf numFmtId="12" fontId="3" fillId="4" borderId="0" xfId="0" applyNumberFormat="1" applyFont="1" applyFill="1" applyBorder="1" applyAlignment="1">
      <alignment horizontal="center" vertical="center"/>
    </xf>
    <xf numFmtId="12" fontId="3" fillId="2" borderId="0" xfId="0" applyNumberFormat="1" applyFont="1" applyFill="1" applyBorder="1" applyAlignment="1">
      <alignment horizontal="center" vertical="center"/>
    </xf>
    <xf numFmtId="12" fontId="3" fillId="5" borderId="0" xfId="0" applyNumberFormat="1" applyFont="1" applyFill="1" applyBorder="1" applyAlignment="1">
      <alignment horizontal="center" vertical="center"/>
    </xf>
    <xf numFmtId="0" fontId="1" fillId="9" borderId="0" xfId="0" applyNumberFormat="1" applyFont="1" applyFill="1" applyBorder="1" applyAlignment="1">
      <alignment horizontal="center" vertical="center"/>
    </xf>
    <xf numFmtId="12" fontId="3" fillId="3" borderId="20" xfId="0" applyNumberFormat="1" applyFont="1" applyFill="1" applyBorder="1" applyAlignment="1">
      <alignment horizontal="center" vertical="center"/>
    </xf>
    <xf numFmtId="12" fontId="3" fillId="3" borderId="0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0" fontId="5" fillId="8" borderId="25" xfId="2" applyNumberFormat="1" applyFill="1" applyBorder="1" applyAlignment="1">
      <alignment horizontal="center" vertical="center"/>
    </xf>
    <xf numFmtId="0" fontId="5" fillId="8" borderId="26" xfId="2" applyNumberFormat="1" applyFill="1" applyBorder="1" applyAlignment="1">
      <alignment horizontal="center" vertical="center"/>
    </xf>
    <xf numFmtId="0" fontId="5" fillId="8" borderId="0" xfId="2" applyNumberFormat="1" applyFill="1" applyBorder="1" applyAlignment="1">
      <alignment horizontal="center" vertical="center"/>
    </xf>
    <xf numFmtId="0" fontId="5" fillId="8" borderId="27" xfId="2" applyNumberFormat="1" applyFill="1" applyBorder="1" applyAlignment="1">
      <alignment horizontal="center" vertical="center"/>
    </xf>
    <xf numFmtId="0" fontId="5" fillId="3" borderId="18" xfId="2" applyNumberFormat="1" applyFill="1" applyBorder="1" applyAlignment="1">
      <alignment horizontal="center" vertical="center"/>
    </xf>
    <xf numFmtId="0" fontId="5" fillId="3" borderId="19" xfId="2" applyNumberFormat="1" applyFill="1" applyBorder="1" applyAlignment="1">
      <alignment horizontal="center" vertical="center"/>
    </xf>
    <xf numFmtId="0" fontId="5" fillId="3" borderId="20" xfId="2" applyNumberFormat="1" applyFill="1" applyBorder="1" applyAlignment="1">
      <alignment horizontal="center" vertical="center"/>
    </xf>
    <xf numFmtId="0" fontId="5" fillId="3" borderId="0" xfId="2" applyNumberFormat="1" applyFill="1" applyBorder="1" applyAlignment="1">
      <alignment horizontal="center" vertical="center"/>
    </xf>
    <xf numFmtId="0" fontId="5" fillId="4" borderId="10" xfId="2" applyNumberFormat="1" applyFill="1" applyBorder="1" applyAlignment="1">
      <alignment horizontal="center" vertical="center"/>
    </xf>
    <xf numFmtId="0" fontId="5" fillId="4" borderId="0" xfId="2" applyNumberFormat="1" applyFill="1" applyBorder="1" applyAlignment="1">
      <alignment horizontal="center" vertical="center"/>
    </xf>
    <xf numFmtId="0" fontId="5" fillId="2" borderId="1" xfId="2" applyNumberFormat="1" applyFill="1" applyBorder="1" applyAlignment="1">
      <alignment horizontal="center" vertical="center"/>
    </xf>
    <xf numFmtId="0" fontId="5" fillId="2" borderId="0" xfId="2" applyNumberFormat="1" applyFill="1" applyBorder="1" applyAlignment="1">
      <alignment horizontal="center" vertical="center"/>
    </xf>
    <xf numFmtId="0" fontId="5" fillId="5" borderId="12" xfId="2" applyNumberFormat="1" applyFill="1" applyBorder="1" applyAlignment="1">
      <alignment horizontal="center" vertical="center"/>
    </xf>
    <xf numFmtId="0" fontId="5" fillId="5" borderId="0" xfId="2" applyNumberFormat="1" applyFill="1" applyBorder="1" applyAlignment="1">
      <alignment horizontal="center" vertical="center"/>
    </xf>
    <xf numFmtId="0" fontId="5" fillId="6" borderId="14" xfId="2" applyNumberFormat="1" applyFill="1" applyBorder="1" applyAlignment="1">
      <alignment horizontal="center" vertical="center"/>
    </xf>
    <xf numFmtId="0" fontId="5" fillId="6" borderId="0" xfId="2" applyNumberFormat="1" applyFill="1" applyBorder="1" applyAlignment="1">
      <alignment horizontal="center" vertical="center"/>
    </xf>
    <xf numFmtId="0" fontId="5" fillId="7" borderId="16" xfId="2" applyNumberFormat="1" applyFill="1" applyBorder="1" applyAlignment="1">
      <alignment horizontal="center" vertical="center"/>
    </xf>
    <xf numFmtId="0" fontId="5" fillId="7" borderId="0" xfId="2" applyNumberFormat="1" applyFill="1" applyBorder="1" applyAlignment="1">
      <alignment horizontal="center" vertical="center"/>
    </xf>
    <xf numFmtId="0" fontId="6" fillId="17" borderId="40" xfId="4" applyFill="1" applyBorder="1" applyAlignment="1">
      <alignment horizontal="center" vertical="center"/>
    </xf>
  </cellXfs>
  <cellStyles count="6">
    <cellStyle name="Mise en forme Qui ?" xfId="5"/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12"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1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ECFF"/>
      <color rgb="FF99CCFF"/>
      <color rgb="FF006699"/>
      <color rgb="FF3399FF"/>
      <color rgb="FFFFFF66"/>
      <color rgb="FF5959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33" totalsRowShown="0" headerRowDxfId="11" dataDxfId="9" headerRowBorderDxfId="10" tableBorderDxfId="8">
  <autoFilter ref="A1:H33"/>
  <tableColumns count="8">
    <tableColumn id="1" name="N°" dataDxfId="7"/>
    <tableColumn id="10" name="Site" dataDxfId="6"/>
    <tableColumn id="2" name="Thème" dataDxfId="5"/>
    <tableColumn id="3" name="Date" dataDxfId="4"/>
    <tableColumn id="4" name="Sujet" dataDxfId="3"/>
    <tableColumn id="5" name="Animateur" dataDxfId="2"/>
    <tableColumn id="6" name="Risque(s) mentionné(s)" dataDxfId="1"/>
    <tableColumn id="8" name="Axe prioritaire 2022 ?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027D80"/>
      </a:dk2>
      <a:lt2>
        <a:srgbClr val="E3DED1"/>
      </a:lt2>
      <a:accent1>
        <a:srgbClr val="CC4D0E"/>
      </a:accent1>
      <a:accent2>
        <a:srgbClr val="9F2936"/>
      </a:accent2>
      <a:accent3>
        <a:srgbClr val="1B587C"/>
      </a:accent3>
      <a:accent4>
        <a:srgbClr val="45763A"/>
      </a:accent4>
      <a:accent5>
        <a:srgbClr val="604878"/>
      </a:accent5>
      <a:accent6>
        <a:srgbClr val="CB2383"/>
      </a:accent6>
      <a:hlink>
        <a:srgbClr val="6B9F25"/>
      </a:hlink>
      <a:folHlink>
        <a:srgbClr val="B26B02"/>
      </a:folHlink>
    </a:clrScheme>
    <a:fontScheme name="Chor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workbookViewId="0">
      <selection activeCell="D7" sqref="D7"/>
    </sheetView>
  </sheetViews>
  <sheetFormatPr baseColWidth="10" defaultRowHeight="14.5"/>
  <cols>
    <col min="1" max="1" width="6" customWidth="1"/>
    <col min="2" max="2" width="14.81640625" customWidth="1"/>
    <col min="3" max="3" width="24.54296875" customWidth="1"/>
    <col min="4" max="4" width="13.453125" customWidth="1"/>
    <col min="5" max="5" width="45.1796875" customWidth="1"/>
    <col min="6" max="6" width="17.7265625" customWidth="1"/>
    <col min="7" max="7" width="17.26953125" customWidth="1"/>
    <col min="8" max="8" width="10.1796875" customWidth="1"/>
  </cols>
  <sheetData>
    <row r="1" spans="1:9" ht="43.5">
      <c r="A1" s="51" t="s">
        <v>28</v>
      </c>
      <c r="B1" s="52" t="s">
        <v>45</v>
      </c>
      <c r="C1" s="52" t="s">
        <v>29</v>
      </c>
      <c r="D1" s="51" t="s">
        <v>30</v>
      </c>
      <c r="E1" s="53" t="s">
        <v>31</v>
      </c>
      <c r="F1" s="51" t="s">
        <v>32</v>
      </c>
      <c r="G1" s="54" t="s">
        <v>33</v>
      </c>
      <c r="H1" s="54" t="s">
        <v>34</v>
      </c>
    </row>
    <row r="2" spans="1:9" ht="29">
      <c r="A2" s="56">
        <v>1</v>
      </c>
      <c r="B2" s="56" t="s">
        <v>50</v>
      </c>
      <c r="C2" s="56" t="s">
        <v>11</v>
      </c>
      <c r="D2" s="57">
        <v>44575</v>
      </c>
      <c r="E2" s="56" t="s">
        <v>37</v>
      </c>
      <c r="F2" s="56" t="s">
        <v>35</v>
      </c>
      <c r="G2" s="56" t="s">
        <v>36</v>
      </c>
      <c r="H2" s="56"/>
    </row>
    <row r="3" spans="1:9" ht="29">
      <c r="A3" s="56">
        <v>2</v>
      </c>
      <c r="B3" s="56" t="s">
        <v>50</v>
      </c>
      <c r="C3" s="56" t="s">
        <v>38</v>
      </c>
      <c r="D3" s="57">
        <v>44575</v>
      </c>
      <c r="E3" s="56" t="s">
        <v>39</v>
      </c>
      <c r="F3" s="56" t="s">
        <v>35</v>
      </c>
      <c r="G3" s="56" t="s">
        <v>40</v>
      </c>
      <c r="H3" s="56"/>
      <c r="I3" s="55"/>
    </row>
    <row r="4" spans="1:9" ht="29">
      <c r="A4" s="56">
        <v>3</v>
      </c>
      <c r="B4" s="56" t="s">
        <v>50</v>
      </c>
      <c r="C4" s="56" t="s">
        <v>73</v>
      </c>
      <c r="D4" s="57">
        <v>44575</v>
      </c>
      <c r="E4" s="56" t="s">
        <v>42</v>
      </c>
      <c r="F4" s="56" t="s">
        <v>35</v>
      </c>
      <c r="G4" s="56" t="s">
        <v>41</v>
      </c>
      <c r="H4" s="56"/>
      <c r="I4" s="55"/>
    </row>
    <row r="5" spans="1:9">
      <c r="A5" s="56">
        <v>4</v>
      </c>
      <c r="B5" s="56" t="s">
        <v>50</v>
      </c>
      <c r="C5" s="56" t="s">
        <v>43</v>
      </c>
      <c r="D5" s="57">
        <v>44592</v>
      </c>
      <c r="E5" s="56" t="s">
        <v>51</v>
      </c>
      <c r="F5" s="56" t="s">
        <v>44</v>
      </c>
      <c r="G5" s="56"/>
      <c r="H5" s="56"/>
      <c r="I5" s="55"/>
    </row>
    <row r="6" spans="1:9">
      <c r="A6" s="56">
        <v>5</v>
      </c>
      <c r="B6" s="56" t="s">
        <v>17</v>
      </c>
      <c r="C6" s="56" t="s">
        <v>43</v>
      </c>
      <c r="D6" s="57">
        <v>44599</v>
      </c>
      <c r="E6" s="56" t="s">
        <v>52</v>
      </c>
      <c r="F6" s="56" t="s">
        <v>44</v>
      </c>
      <c r="G6" s="56"/>
      <c r="H6" s="56"/>
      <c r="I6" s="55"/>
    </row>
    <row r="7" spans="1:9">
      <c r="A7" s="56">
        <v>6</v>
      </c>
      <c r="B7" s="56" t="s">
        <v>17</v>
      </c>
      <c r="C7" s="56" t="s">
        <v>43</v>
      </c>
      <c r="D7" s="57">
        <v>44568</v>
      </c>
      <c r="E7" s="56" t="s">
        <v>53</v>
      </c>
      <c r="F7" s="56" t="s">
        <v>44</v>
      </c>
      <c r="G7" s="56"/>
      <c r="H7" s="56"/>
      <c r="I7" s="55"/>
    </row>
    <row r="8" spans="1:9" ht="29">
      <c r="A8" s="56">
        <v>7</v>
      </c>
      <c r="B8" s="56" t="s">
        <v>50</v>
      </c>
      <c r="C8" s="56" t="s">
        <v>38</v>
      </c>
      <c r="D8" s="57">
        <v>44608</v>
      </c>
      <c r="E8" s="56" t="s">
        <v>46</v>
      </c>
      <c r="F8" s="56" t="s">
        <v>35</v>
      </c>
      <c r="G8" s="56" t="s">
        <v>47</v>
      </c>
      <c r="H8" s="56"/>
      <c r="I8" s="55"/>
    </row>
    <row r="9" spans="1:9" ht="58">
      <c r="A9" s="56">
        <v>8</v>
      </c>
      <c r="B9" s="56" t="s">
        <v>50</v>
      </c>
      <c r="C9" s="56" t="s">
        <v>73</v>
      </c>
      <c r="D9" s="57">
        <v>44630</v>
      </c>
      <c r="E9" s="56" t="s">
        <v>48</v>
      </c>
      <c r="F9" s="56" t="s">
        <v>35</v>
      </c>
      <c r="G9" s="56" t="s">
        <v>49</v>
      </c>
      <c r="H9" s="56"/>
      <c r="I9" s="55"/>
    </row>
    <row r="10" spans="1:9" ht="29">
      <c r="A10" s="56">
        <v>9</v>
      </c>
      <c r="B10" s="56" t="s">
        <v>50</v>
      </c>
      <c r="C10" s="56" t="s">
        <v>73</v>
      </c>
      <c r="D10" s="57">
        <v>44637</v>
      </c>
      <c r="E10" s="56" t="s">
        <v>74</v>
      </c>
      <c r="F10" s="56" t="s">
        <v>35</v>
      </c>
      <c r="G10" s="56" t="s">
        <v>36</v>
      </c>
      <c r="H10" s="56"/>
      <c r="I10" s="55"/>
    </row>
    <row r="11" spans="1:9" ht="29">
      <c r="A11" s="56">
        <v>10</v>
      </c>
      <c r="B11" s="56" t="s">
        <v>15</v>
      </c>
      <c r="C11" s="56" t="s">
        <v>68</v>
      </c>
      <c r="D11" s="57">
        <v>44643</v>
      </c>
      <c r="E11" s="56" t="s">
        <v>55</v>
      </c>
      <c r="F11" s="56" t="s">
        <v>54</v>
      </c>
      <c r="G11" s="56" t="s">
        <v>47</v>
      </c>
      <c r="H11" s="56"/>
      <c r="I11" s="55"/>
    </row>
    <row r="12" spans="1:9" ht="43.5">
      <c r="A12" s="56">
        <v>11</v>
      </c>
      <c r="B12" s="56" t="s">
        <v>15</v>
      </c>
      <c r="C12" s="56" t="s">
        <v>68</v>
      </c>
      <c r="D12" s="57">
        <v>44643</v>
      </c>
      <c r="E12" s="56" t="s">
        <v>59</v>
      </c>
      <c r="F12" s="56" t="s">
        <v>54</v>
      </c>
      <c r="G12" s="56" t="s">
        <v>47</v>
      </c>
      <c r="H12" s="56"/>
      <c r="I12" s="55"/>
    </row>
    <row r="13" spans="1:9">
      <c r="A13" s="56">
        <v>12</v>
      </c>
      <c r="B13" s="56" t="s">
        <v>15</v>
      </c>
      <c r="C13" s="58" t="s">
        <v>73</v>
      </c>
      <c r="D13" s="57">
        <v>44644</v>
      </c>
      <c r="E13" s="56" t="s">
        <v>58</v>
      </c>
      <c r="F13" s="56" t="s">
        <v>56</v>
      </c>
      <c r="G13" s="56" t="s">
        <v>57</v>
      </c>
      <c r="H13" s="56"/>
      <c r="I13" s="55"/>
    </row>
    <row r="14" spans="1:9" ht="29">
      <c r="A14" s="56">
        <v>13</v>
      </c>
      <c r="B14" s="56" t="s">
        <v>50</v>
      </c>
      <c r="C14" s="56" t="s">
        <v>27</v>
      </c>
      <c r="D14" s="57">
        <v>44651</v>
      </c>
      <c r="E14" s="56" t="s">
        <v>62</v>
      </c>
      <c r="F14" s="56" t="s">
        <v>60</v>
      </c>
      <c r="G14" s="56" t="s">
        <v>61</v>
      </c>
      <c r="H14" s="56"/>
      <c r="I14" s="55"/>
    </row>
    <row r="15" spans="1:9">
      <c r="A15" s="56">
        <v>14</v>
      </c>
      <c r="B15" s="56"/>
      <c r="C15" s="56"/>
      <c r="D15" s="56"/>
      <c r="E15" s="56"/>
      <c r="F15" s="56"/>
      <c r="G15" s="56"/>
      <c r="H15" s="56"/>
      <c r="I15" s="55"/>
    </row>
    <row r="16" spans="1:9">
      <c r="A16" s="56">
        <v>15</v>
      </c>
      <c r="B16" s="56"/>
      <c r="C16" s="56"/>
      <c r="D16" s="56"/>
      <c r="E16" s="56"/>
      <c r="F16" s="56"/>
      <c r="G16" s="56"/>
      <c r="H16" s="56"/>
      <c r="I16" s="55"/>
    </row>
    <row r="17" spans="1:9">
      <c r="A17" s="56">
        <v>16</v>
      </c>
      <c r="B17" s="56"/>
      <c r="C17" s="56"/>
      <c r="D17" s="56"/>
      <c r="E17" s="56"/>
      <c r="F17" s="56"/>
      <c r="G17" s="56"/>
      <c r="H17" s="56"/>
      <c r="I17" s="55"/>
    </row>
    <row r="18" spans="1:9">
      <c r="A18" s="56">
        <v>17</v>
      </c>
      <c r="B18" s="56"/>
      <c r="C18" s="56"/>
      <c r="D18" s="56"/>
      <c r="E18" s="56"/>
      <c r="F18" s="56"/>
      <c r="G18" s="56"/>
      <c r="H18" s="56"/>
      <c r="I18" s="55"/>
    </row>
    <row r="19" spans="1:9">
      <c r="A19" s="56"/>
      <c r="B19" s="56"/>
      <c r="C19" s="56"/>
      <c r="D19" s="56"/>
      <c r="E19" s="56"/>
      <c r="F19" s="56"/>
      <c r="G19" s="56"/>
      <c r="H19" s="56"/>
      <c r="I19" s="55"/>
    </row>
    <row r="20" spans="1:9">
      <c r="A20" s="56"/>
      <c r="B20" s="56"/>
      <c r="C20" s="56"/>
      <c r="D20" s="56"/>
      <c r="E20" s="56"/>
      <c r="F20" s="56"/>
      <c r="G20" s="56"/>
      <c r="H20" s="56"/>
      <c r="I20" s="55"/>
    </row>
    <row r="21" spans="1:9">
      <c r="A21" s="56"/>
      <c r="B21" s="56"/>
      <c r="C21" s="56"/>
      <c r="D21" s="56"/>
      <c r="E21" s="56"/>
      <c r="F21" s="56"/>
      <c r="G21" s="56"/>
      <c r="H21" s="56"/>
      <c r="I21" s="55"/>
    </row>
    <row r="22" spans="1:9">
      <c r="A22" s="56"/>
      <c r="B22" s="56"/>
      <c r="C22" s="56"/>
      <c r="D22" s="56"/>
      <c r="E22" s="56"/>
      <c r="F22" s="56"/>
      <c r="G22" s="56"/>
      <c r="H22" s="56"/>
      <c r="I22" s="55"/>
    </row>
    <row r="23" spans="1:9">
      <c r="A23" s="56"/>
      <c r="B23" s="56"/>
      <c r="C23" s="56"/>
      <c r="D23" s="56"/>
      <c r="E23" s="56"/>
      <c r="F23" s="56"/>
      <c r="G23" s="56"/>
      <c r="H23" s="56"/>
      <c r="I23" s="55"/>
    </row>
    <row r="24" spans="1:9">
      <c r="A24" s="56"/>
      <c r="B24" s="56"/>
      <c r="C24" s="56"/>
      <c r="D24" s="56"/>
      <c r="E24" s="56"/>
      <c r="F24" s="56"/>
      <c r="G24" s="56"/>
      <c r="H24" s="56"/>
      <c r="I24" s="55"/>
    </row>
    <row r="25" spans="1:9">
      <c r="A25" s="56"/>
      <c r="B25" s="56"/>
      <c r="C25" s="56"/>
      <c r="D25" s="56"/>
      <c r="E25" s="56"/>
      <c r="F25" s="56"/>
      <c r="G25" s="56"/>
      <c r="H25" s="56"/>
      <c r="I25" s="55"/>
    </row>
    <row r="26" spans="1:9">
      <c r="A26" s="56"/>
      <c r="B26" s="56"/>
      <c r="C26" s="56"/>
      <c r="D26" s="56"/>
      <c r="E26" s="56"/>
      <c r="F26" s="56"/>
      <c r="G26" s="56"/>
      <c r="H26" s="56"/>
      <c r="I26" s="55"/>
    </row>
    <row r="27" spans="1:9">
      <c r="A27" s="56"/>
      <c r="B27" s="56"/>
      <c r="C27" s="56"/>
      <c r="D27" s="56"/>
      <c r="E27" s="56"/>
      <c r="F27" s="56"/>
      <c r="G27" s="56"/>
      <c r="H27" s="56"/>
      <c r="I27" s="55"/>
    </row>
    <row r="28" spans="1:9">
      <c r="A28" s="56"/>
      <c r="B28" s="56"/>
      <c r="C28" s="56"/>
      <c r="D28" s="56"/>
      <c r="E28" s="56"/>
      <c r="F28" s="56"/>
      <c r="G28" s="56"/>
      <c r="H28" s="56"/>
      <c r="I28" s="55"/>
    </row>
    <row r="29" spans="1:9">
      <c r="A29" s="56"/>
      <c r="B29" s="56"/>
      <c r="C29" s="56"/>
      <c r="D29" s="56"/>
      <c r="E29" s="56"/>
      <c r="F29" s="56"/>
      <c r="G29" s="56"/>
      <c r="H29" s="56"/>
      <c r="I29" s="55"/>
    </row>
    <row r="30" spans="1:9">
      <c r="A30" s="56"/>
      <c r="B30" s="56"/>
      <c r="C30" s="56"/>
      <c r="D30" s="56"/>
      <c r="E30" s="56"/>
      <c r="F30" s="56"/>
      <c r="G30" s="56"/>
      <c r="H30" s="56"/>
      <c r="I30" s="55"/>
    </row>
    <row r="31" spans="1:9">
      <c r="A31" s="56"/>
      <c r="B31" s="56"/>
      <c r="C31" s="56"/>
      <c r="D31" s="56"/>
      <c r="E31" s="56"/>
      <c r="F31" s="56"/>
      <c r="G31" s="56"/>
      <c r="H31" s="56"/>
      <c r="I31" s="55"/>
    </row>
    <row r="32" spans="1:9">
      <c r="A32" s="56"/>
      <c r="B32" s="56"/>
      <c r="C32" s="56"/>
      <c r="D32" s="56"/>
      <c r="E32" s="56"/>
      <c r="F32" s="56"/>
      <c r="G32" s="56"/>
      <c r="H32" s="56"/>
      <c r="I32" s="55"/>
    </row>
    <row r="33" spans="1:9">
      <c r="A33" s="56"/>
      <c r="B33" s="56"/>
      <c r="C33" s="56"/>
      <c r="D33" s="56"/>
      <c r="E33" s="56"/>
      <c r="F33" s="56"/>
      <c r="G33" s="56"/>
      <c r="H33" s="56"/>
      <c r="I33" s="55"/>
    </row>
    <row r="34" spans="1:9">
      <c r="A34" s="55"/>
      <c r="B34" s="55"/>
      <c r="C34" s="55"/>
      <c r="D34" s="55"/>
      <c r="E34" s="55"/>
      <c r="F34" s="55"/>
      <c r="G34" s="55"/>
      <c r="H34" s="55"/>
    </row>
    <row r="35" spans="1:9">
      <c r="A35" s="55"/>
      <c r="B35" s="55"/>
      <c r="C35" s="55"/>
      <c r="D35" s="55"/>
      <c r="E35" s="55"/>
      <c r="F35" s="55"/>
      <c r="G35" s="55"/>
      <c r="H35" s="55"/>
    </row>
    <row r="36" spans="1:9">
      <c r="A36" s="55"/>
      <c r="B36" s="55"/>
      <c r="C36" s="55"/>
      <c r="D36" s="55"/>
      <c r="E36" s="55"/>
      <c r="F36" s="55"/>
      <c r="G36" s="55"/>
      <c r="H36" s="55"/>
    </row>
    <row r="37" spans="1:9">
      <c r="A37" s="55"/>
      <c r="B37" s="55"/>
      <c r="C37" s="55"/>
      <c r="D37" s="55"/>
      <c r="E37" s="55"/>
      <c r="F37" s="55"/>
      <c r="G37" s="55"/>
      <c r="H37" s="55"/>
    </row>
    <row r="38" spans="1:9">
      <c r="A38" s="55"/>
      <c r="B38" s="55"/>
      <c r="C38" s="55"/>
      <c r="D38" s="55"/>
      <c r="E38" s="55"/>
      <c r="F38" s="55"/>
      <c r="G38" s="55"/>
      <c r="H38" s="55"/>
    </row>
    <row r="39" spans="1:9">
      <c r="A39" s="55"/>
      <c r="B39" s="55"/>
      <c r="C39" s="55"/>
      <c r="D39" s="55"/>
      <c r="E39" s="55"/>
      <c r="F39" s="55"/>
      <c r="G39" s="55"/>
      <c r="H39" s="55"/>
    </row>
    <row r="40" spans="1:9">
      <c r="A40" s="55"/>
      <c r="B40" s="55"/>
      <c r="C40" s="55"/>
      <c r="D40" s="55"/>
      <c r="E40" s="55"/>
      <c r="F40" s="55"/>
      <c r="G40" s="55"/>
      <c r="H40" s="55"/>
    </row>
    <row r="41" spans="1:9">
      <c r="A41" s="55"/>
      <c r="B41" s="55"/>
      <c r="C41" s="55"/>
      <c r="D41" s="55"/>
      <c r="E41" s="55"/>
      <c r="F41" s="55"/>
      <c r="G41" s="55"/>
      <c r="H41" s="55"/>
    </row>
    <row r="42" spans="1:9">
      <c r="A42" s="55"/>
      <c r="B42" s="55"/>
      <c r="C42" s="55"/>
      <c r="D42" s="55"/>
      <c r="E42" s="55"/>
      <c r="F42" s="55"/>
      <c r="G42" s="55"/>
      <c r="H42" s="55"/>
    </row>
    <row r="43" spans="1:9">
      <c r="A43" s="55"/>
      <c r="B43" s="55"/>
      <c r="C43" s="55"/>
      <c r="D43" s="55"/>
      <c r="E43" s="55"/>
      <c r="F43" s="55"/>
      <c r="G43" s="55"/>
      <c r="H43" s="55"/>
    </row>
    <row r="44" spans="1:9">
      <c r="A44" s="55"/>
      <c r="B44" s="55"/>
      <c r="C44" s="55"/>
      <c r="D44" s="55"/>
      <c r="E44" s="55"/>
      <c r="F44" s="55"/>
      <c r="G44" s="55"/>
      <c r="H44" s="55"/>
    </row>
    <row r="45" spans="1:9">
      <c r="A45" s="55"/>
      <c r="B45" s="55"/>
      <c r="C45" s="55"/>
      <c r="D45" s="55"/>
      <c r="E45" s="55"/>
      <c r="F45" s="55"/>
      <c r="G45" s="55"/>
      <c r="H45" s="55"/>
    </row>
  </sheetData>
  <pageMargins left="0.7" right="0.7" top="0.75" bottom="0.75" header="0.3" footer="0.3"/>
  <tableParts count="1">
    <tablePart r:id="rId1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346E1C7-CA74-4A6E-B4B4-B2C7E4DD935C}">
          <x14:formula1>
            <xm:f>Suivi!$A$2:$A$17</xm:f>
          </x14:formula1>
          <xm:sqref>C2:C33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7"/>
  <sheetViews>
    <sheetView workbookViewId="0">
      <selection activeCell="B2" sqref="B2"/>
    </sheetView>
  </sheetViews>
  <sheetFormatPr baseColWidth="10" defaultRowHeight="14.5"/>
  <cols>
    <col min="1" max="1" width="41.26953125" bestFit="1" customWidth="1"/>
    <col min="2" max="2" width="12.54296875" bestFit="1" customWidth="1"/>
    <col min="3" max="3" width="12.54296875" customWidth="1"/>
    <col min="4" max="5" width="10.1796875" bestFit="1" customWidth="1"/>
    <col min="6" max="6" width="13.453125" customWidth="1"/>
    <col min="7" max="7" width="14.1796875" customWidth="1"/>
    <col min="8" max="8" width="13.26953125" customWidth="1"/>
    <col min="9" max="9" width="12.26953125" customWidth="1"/>
    <col min="10" max="10" width="15.81640625" customWidth="1"/>
    <col min="11" max="11" width="15.453125" customWidth="1"/>
    <col min="12" max="12" width="17.7265625" customWidth="1"/>
    <col min="16" max="16" width="20.1796875" customWidth="1"/>
    <col min="17" max="17" width="21.54296875" customWidth="1"/>
    <col min="18" max="18" width="17.453125" customWidth="1"/>
    <col min="19" max="19" width="16.1796875" customWidth="1"/>
  </cols>
  <sheetData>
    <row r="1" spans="1:5" ht="27" customHeight="1">
      <c r="A1" s="31"/>
      <c r="B1" s="32" t="s">
        <v>50</v>
      </c>
      <c r="C1" s="33" t="s">
        <v>15</v>
      </c>
      <c r="D1" s="34" t="s">
        <v>17</v>
      </c>
      <c r="E1" s="35" t="s">
        <v>16</v>
      </c>
    </row>
    <row r="2" spans="1:5" ht="26.25" customHeight="1">
      <c r="A2" s="27" t="s">
        <v>43</v>
      </c>
      <c r="B2" s="36">
        <f>COUNTIFS(Tableau1[Site],B$1,Tableau1[Thème],$A2)</f>
        <v>1</v>
      </c>
      <c r="C2" s="36">
        <f>COUNTIFS(Tableau1[Site],C$1,Tableau1[Thème],$A2)</f>
        <v>0</v>
      </c>
      <c r="D2" s="36">
        <f>COUNTIFS(Tableau1[Site],D$1,Tableau1[Thème],$A2)</f>
        <v>2</v>
      </c>
      <c r="E2" s="36">
        <f>COUNTIFS(Tableau1[Site],E$1,Tableau1[Thème],$A2)</f>
        <v>0</v>
      </c>
    </row>
    <row r="3" spans="1:5" ht="15.5">
      <c r="A3" s="27" t="s">
        <v>63</v>
      </c>
      <c r="B3" s="36">
        <f>COUNTIFS(Tableau1[Site],B$1,Tableau1[Thème],$A3)</f>
        <v>0</v>
      </c>
      <c r="C3" s="36">
        <f>COUNTIFS(Tableau1[Site],C$1,Tableau1[Thème],$A3)</f>
        <v>0</v>
      </c>
      <c r="D3" s="36">
        <f>COUNTIFS(Tableau1[Site],D$1,Tableau1[Thème],$A3)</f>
        <v>0</v>
      </c>
      <c r="E3" s="36">
        <f>COUNTIFS(Tableau1[Site],E$1,Tableau1[Thème],$A3)</f>
        <v>0</v>
      </c>
    </row>
    <row r="4" spans="1:5" ht="20.149999999999999" customHeight="1">
      <c r="A4" s="27" t="s">
        <v>11</v>
      </c>
      <c r="B4" s="36">
        <f>COUNTIFS(Tableau1[Site],B$1,Tableau1[Thème],$A4)</f>
        <v>1</v>
      </c>
      <c r="C4" s="36">
        <f>COUNTIFS(Tableau1[Site],C$1,Tableau1[Thème],$A4)</f>
        <v>0</v>
      </c>
      <c r="D4" s="36">
        <f>COUNTIFS(Tableau1[Site],D$1,Tableau1[Thème],$A4)</f>
        <v>0</v>
      </c>
      <c r="E4" s="36">
        <f>COUNTIFS(Tableau1[Site],E$1,Tableau1[Thème],$A4)</f>
        <v>0</v>
      </c>
    </row>
    <row r="5" spans="1:5" ht="20.149999999999999" customHeight="1">
      <c r="A5" s="27" t="s">
        <v>6</v>
      </c>
      <c r="B5" s="36">
        <f>COUNTIFS(Tableau1[Site],B$1,Tableau1[Thème],$A5)</f>
        <v>0</v>
      </c>
      <c r="C5" s="36">
        <f>COUNTIFS(Tableau1[Site],C$1,Tableau1[Thème],$A5)</f>
        <v>0</v>
      </c>
      <c r="D5" s="36">
        <f>COUNTIFS(Tableau1[Site],D$1,Tableau1[Thème],$A5)</f>
        <v>0</v>
      </c>
      <c r="E5" s="36">
        <f>COUNTIFS(Tableau1[Site],E$1,Tableau1[Thème],$A5)</f>
        <v>0</v>
      </c>
    </row>
    <row r="6" spans="1:5" ht="20.149999999999999" customHeight="1">
      <c r="A6" s="27" t="s">
        <v>12</v>
      </c>
      <c r="B6" s="36">
        <f>COUNTIFS(Tableau1[Site],B$1,Tableau1[Thème],$A6)</f>
        <v>0</v>
      </c>
      <c r="C6" s="36">
        <f>COUNTIFS(Tableau1[Site],C$1,Tableau1[Thème],$A6)</f>
        <v>0</v>
      </c>
      <c r="D6" s="36">
        <f>COUNTIFS(Tableau1[Site],D$1,Tableau1[Thème],$A6)</f>
        <v>0</v>
      </c>
      <c r="E6" s="36">
        <f>COUNTIFS(Tableau1[Site],E$1,Tableau1[Thème],$A6)</f>
        <v>0</v>
      </c>
    </row>
    <row r="7" spans="1:5" ht="31">
      <c r="A7" s="27" t="s">
        <v>27</v>
      </c>
      <c r="B7" s="36">
        <f>COUNTIFS(Tableau1[Site],B$1,Tableau1[Thème],$A7)</f>
        <v>1</v>
      </c>
      <c r="C7" s="36">
        <f>COUNTIFS(Tableau1[Site],C$1,Tableau1[Thème],$A7)</f>
        <v>0</v>
      </c>
      <c r="D7" s="36">
        <f>COUNTIFS(Tableau1[Site],D$1,Tableau1[Thème],$A7)</f>
        <v>0</v>
      </c>
      <c r="E7" s="36">
        <f>COUNTIFS(Tableau1[Site],E$1,Tableau1[Thème],$A7)</f>
        <v>0</v>
      </c>
    </row>
    <row r="8" spans="1:5" ht="20.149999999999999" customHeight="1">
      <c r="A8" s="30" t="s">
        <v>73</v>
      </c>
      <c r="B8" s="36">
        <f>COUNTIFS(Tableau1[Site],B$1,Tableau1[Thème],$A8)</f>
        <v>3</v>
      </c>
      <c r="C8" s="36">
        <f>COUNTIFS(Tableau1[Site],C$1,Tableau1[Thème],$A8)</f>
        <v>1</v>
      </c>
      <c r="D8" s="36">
        <f>COUNTIFS(Tableau1[Site],D$1,Tableau1[Thème],$A8)</f>
        <v>0</v>
      </c>
      <c r="E8" s="36">
        <f>COUNTIFS(Tableau1[Site],E$1,Tableau1[Thème],$A8)</f>
        <v>0</v>
      </c>
    </row>
    <row r="9" spans="1:5" ht="15.5">
      <c r="A9" s="49" t="s">
        <v>38</v>
      </c>
      <c r="B9" s="36">
        <f>COUNTIFS(Tableau1[Site],B$1,Tableau1[Thème],$A9)</f>
        <v>2</v>
      </c>
      <c r="C9" s="36">
        <f>COUNTIFS(Tableau1[Site],C$1,Tableau1[Thème],$A9)</f>
        <v>0</v>
      </c>
      <c r="D9" s="36">
        <f>COUNTIFS(Tableau1[Site],D$1,Tableau1[Thème],$A9)</f>
        <v>0</v>
      </c>
      <c r="E9" s="36">
        <f>COUNTIFS(Tableau1[Site],E$1,Tableau1[Thème],$A9)</f>
        <v>0</v>
      </c>
    </row>
    <row r="10" spans="1:5" ht="20.149999999999999" customHeight="1">
      <c r="A10" s="27" t="s">
        <v>68</v>
      </c>
      <c r="B10" s="36">
        <f>COUNTIFS(Tableau1[Site],B$1,Tableau1[Thème],$A10)</f>
        <v>0</v>
      </c>
      <c r="C10" s="36">
        <f>COUNTIFS(Tableau1[Site],C$1,Tableau1[Thème],$A10)</f>
        <v>2</v>
      </c>
      <c r="D10" s="36">
        <f>COUNTIFS(Tableau1[Site],D$1,Tableau1[Thème],$A10)</f>
        <v>0</v>
      </c>
      <c r="E10" s="36">
        <f>COUNTIFS(Tableau1[Site],E$1,Tableau1[Thème],$A10)</f>
        <v>0</v>
      </c>
    </row>
    <row r="11" spans="1:5" ht="20.149999999999999" customHeight="1">
      <c r="A11" s="27" t="s">
        <v>7</v>
      </c>
      <c r="B11" s="36">
        <f>COUNTIFS(Tableau1[Site],B$1,Tableau1[Thème],$A11)</f>
        <v>0</v>
      </c>
      <c r="C11" s="36">
        <f>COUNTIFS(Tableau1[Site],C$1,Tableau1[Thème],$A11)</f>
        <v>0</v>
      </c>
      <c r="D11" s="36">
        <f>COUNTIFS(Tableau1[Site],D$1,Tableau1[Thème],$A11)</f>
        <v>0</v>
      </c>
      <c r="E11" s="36">
        <f>COUNTIFS(Tableau1[Site],E$1,Tableau1[Thème],$A11)</f>
        <v>0</v>
      </c>
    </row>
    <row r="12" spans="1:5" ht="15.5">
      <c r="A12" s="27" t="s">
        <v>13</v>
      </c>
      <c r="B12" s="36">
        <f>COUNTIFS(Tableau1[Site],B$1,Tableau1[Thème],$A12)</f>
        <v>0</v>
      </c>
      <c r="C12" s="36">
        <f>COUNTIFS(Tableau1[Site],C$1,Tableau1[Thème],$A12)</f>
        <v>0</v>
      </c>
      <c r="D12" s="36">
        <f>COUNTIFS(Tableau1[Site],D$1,Tableau1[Thème],$A12)</f>
        <v>0</v>
      </c>
      <c r="E12" s="36">
        <f>COUNTIFS(Tableau1[Site],E$1,Tableau1[Thème],$A12)</f>
        <v>0</v>
      </c>
    </row>
    <row r="13" spans="1:5" ht="15.5">
      <c r="A13" s="27" t="s">
        <v>8</v>
      </c>
      <c r="B13" s="36">
        <f>COUNTIFS(Tableau1[Site],B$1,Tableau1[Thème],$A13)</f>
        <v>0</v>
      </c>
      <c r="C13" s="36">
        <f>COUNTIFS(Tableau1[Site],C$1,Tableau1[Thème],$A13)</f>
        <v>0</v>
      </c>
      <c r="D13" s="36">
        <f>COUNTIFS(Tableau1[Site],D$1,Tableau1[Thème],$A13)</f>
        <v>0</v>
      </c>
      <c r="E13" s="36">
        <f>COUNTIFS(Tableau1[Site],E$1,Tableau1[Thème],$A13)</f>
        <v>0</v>
      </c>
    </row>
    <row r="14" spans="1:5" ht="31">
      <c r="A14" s="27" t="s">
        <v>70</v>
      </c>
      <c r="B14" s="36">
        <f>COUNTIFS(Tableau1[Site],B$1,Tableau1[Thème],$A14)</f>
        <v>0</v>
      </c>
      <c r="C14" s="36">
        <f>COUNTIFS(Tableau1[Site],C$1,Tableau1[Thème],$A14)</f>
        <v>0</v>
      </c>
      <c r="D14" s="36">
        <f>COUNTIFS(Tableau1[Site],D$1,Tableau1[Thème],$A14)</f>
        <v>0</v>
      </c>
      <c r="E14" s="36">
        <f>COUNTIFS(Tableau1[Site],E$1,Tableau1[Thème],$A14)</f>
        <v>0</v>
      </c>
    </row>
    <row r="15" spans="1:5" ht="15.5">
      <c r="A15" s="27" t="s">
        <v>71</v>
      </c>
      <c r="B15" s="36">
        <f>COUNTIFS(Tableau1[Site],B$1,Tableau1[Thème],$A15)</f>
        <v>0</v>
      </c>
      <c r="C15" s="36">
        <f>COUNTIFS(Tableau1[Site],C$1,Tableau1[Thème],$A15)</f>
        <v>0</v>
      </c>
      <c r="D15" s="36">
        <f>COUNTIFS(Tableau1[Site],D$1,Tableau1[Thème],$A15)</f>
        <v>0</v>
      </c>
      <c r="E15" s="36">
        <f>COUNTIFS(Tableau1[Site],E$1,Tableau1[Thème],$A15)</f>
        <v>0</v>
      </c>
    </row>
    <row r="16" spans="1:5" ht="15.5">
      <c r="A16" s="27" t="s">
        <v>72</v>
      </c>
      <c r="B16" s="36">
        <f>COUNTIFS(Tableau1[Site],B$1,Tableau1[Thème],$A16)</f>
        <v>0</v>
      </c>
      <c r="C16" s="36">
        <f>COUNTIFS(Tableau1[Site],C$1,Tableau1[Thème],$A16)</f>
        <v>0</v>
      </c>
      <c r="D16" s="36">
        <f>COUNTIFS(Tableau1[Site],D$1,Tableau1[Thème],$A16)</f>
        <v>0</v>
      </c>
      <c r="E16" s="36">
        <f>COUNTIFS(Tableau1[Site],E$1,Tableau1[Thème],$A16)</f>
        <v>0</v>
      </c>
    </row>
    <row r="17" spans="1:5" ht="15.5">
      <c r="A17" s="27" t="s">
        <v>14</v>
      </c>
      <c r="B17" s="36">
        <f>COUNTIFS(Tableau1[Site],B$1,Tableau1[Thème],$A17)</f>
        <v>0</v>
      </c>
      <c r="C17" s="36">
        <f>COUNTIFS(Tableau1[Site],C$1,Tableau1[Thème],$A17)</f>
        <v>0</v>
      </c>
      <c r="D17" s="36">
        <f>COUNTIFS(Tableau1[Site],D$1,Tableau1[Thème],$A17)</f>
        <v>0</v>
      </c>
      <c r="E17" s="36">
        <f>COUNTIFS(Tableau1[Site],E$1,Tableau1[Thème],$A17)</f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46"/>
  <sheetViews>
    <sheetView tabSelected="1" workbookViewId="0">
      <selection activeCell="A6" sqref="A6"/>
    </sheetView>
  </sheetViews>
  <sheetFormatPr baseColWidth="10" defaultRowHeight="14.5"/>
  <cols>
    <col min="3" max="3" width="12.1796875" bestFit="1" customWidth="1"/>
  </cols>
  <sheetData>
    <row r="1" spans="2:28" ht="23.25" customHeight="1">
      <c r="B1" s="12"/>
      <c r="C1" s="21" t="s">
        <v>5</v>
      </c>
      <c r="D1" s="19"/>
      <c r="E1" s="101" t="s">
        <v>24</v>
      </c>
      <c r="F1" s="102"/>
      <c r="G1" s="105" t="s">
        <v>20</v>
      </c>
      <c r="H1" s="105"/>
      <c r="I1" s="107" t="s">
        <v>1</v>
      </c>
      <c r="J1" s="107"/>
      <c r="K1" s="109" t="s">
        <v>2</v>
      </c>
      <c r="L1" s="109"/>
      <c r="M1" s="111" t="s">
        <v>3</v>
      </c>
      <c r="N1" s="111"/>
      <c r="O1" s="113" t="s">
        <v>4</v>
      </c>
      <c r="P1" s="113"/>
      <c r="Q1" s="97" t="s">
        <v>21</v>
      </c>
      <c r="R1" s="98"/>
      <c r="S1" s="101" t="s">
        <v>0</v>
      </c>
      <c r="T1" s="102"/>
      <c r="U1" s="105" t="s">
        <v>22</v>
      </c>
      <c r="V1" s="105"/>
      <c r="W1" s="107" t="s">
        <v>23</v>
      </c>
      <c r="X1" s="107"/>
      <c r="Y1" s="109" t="s">
        <v>18</v>
      </c>
      <c r="Z1" s="109"/>
      <c r="AA1" s="111" t="s">
        <v>19</v>
      </c>
      <c r="AB1" s="111"/>
    </row>
    <row r="2" spans="2:28" ht="15" customHeight="1">
      <c r="B2" s="13"/>
      <c r="C2" s="93">
        <v>2022</v>
      </c>
      <c r="D2" s="1"/>
      <c r="E2" s="103"/>
      <c r="F2" s="104"/>
      <c r="G2" s="106"/>
      <c r="H2" s="106"/>
      <c r="I2" s="108"/>
      <c r="J2" s="108"/>
      <c r="K2" s="110"/>
      <c r="L2" s="110"/>
      <c r="M2" s="112"/>
      <c r="N2" s="112"/>
      <c r="O2" s="114"/>
      <c r="P2" s="114"/>
      <c r="Q2" s="99"/>
      <c r="R2" s="100"/>
      <c r="S2" s="103"/>
      <c r="T2" s="104"/>
      <c r="U2" s="106"/>
      <c r="V2" s="106"/>
      <c r="W2" s="108"/>
      <c r="X2" s="108"/>
      <c r="Y2" s="110"/>
      <c r="Z2" s="110"/>
      <c r="AA2" s="112"/>
      <c r="AB2" s="112"/>
    </row>
    <row r="3" spans="2:28" ht="23.5">
      <c r="B3" s="13"/>
      <c r="C3" s="93"/>
      <c r="D3" s="4"/>
      <c r="E3" s="94"/>
      <c r="F3" s="95"/>
      <c r="G3" s="90"/>
      <c r="H3" s="90"/>
      <c r="I3" s="96"/>
      <c r="J3" s="96"/>
      <c r="K3" s="92"/>
      <c r="L3" s="92"/>
      <c r="M3" s="79"/>
      <c r="N3" s="79"/>
      <c r="O3" s="85"/>
      <c r="P3" s="85"/>
      <c r="Q3" s="86"/>
      <c r="R3" s="87"/>
      <c r="S3" s="88"/>
      <c r="T3" s="89"/>
      <c r="U3" s="90"/>
      <c r="V3" s="90"/>
      <c r="W3" s="91"/>
      <c r="X3" s="91"/>
      <c r="Y3" s="92"/>
      <c r="Z3" s="92"/>
      <c r="AA3" s="79"/>
      <c r="AB3" s="79"/>
    </row>
    <row r="4" spans="2:28" ht="24" thickBot="1">
      <c r="B4" s="14"/>
      <c r="C4" s="15"/>
      <c r="D4" s="15"/>
      <c r="E4" s="20"/>
      <c r="F4" s="9"/>
      <c r="G4" s="7"/>
      <c r="H4" s="7"/>
      <c r="I4" s="3"/>
      <c r="J4" s="3"/>
      <c r="K4" s="8"/>
      <c r="L4" s="8"/>
      <c r="M4" s="5"/>
      <c r="N4" s="5"/>
      <c r="O4" s="6"/>
      <c r="P4" s="6"/>
      <c r="Q4" s="10"/>
      <c r="R4" s="11"/>
      <c r="S4" s="20"/>
      <c r="T4" s="9"/>
      <c r="U4" s="7"/>
      <c r="V4" s="7"/>
      <c r="W4" s="3"/>
      <c r="X4" s="3"/>
      <c r="Y4" s="8"/>
      <c r="Z4" s="8"/>
      <c r="AA4" s="5"/>
      <c r="AB4" s="5"/>
    </row>
    <row r="5" spans="2:28" ht="15" thickBot="1">
      <c r="B5" s="80"/>
      <c r="C5" s="81"/>
      <c r="D5" s="81"/>
      <c r="E5" s="59" t="s">
        <v>25</v>
      </c>
      <c r="F5" s="60" t="s">
        <v>26</v>
      </c>
      <c r="G5" s="17" t="s">
        <v>25</v>
      </c>
      <c r="H5" s="18" t="s">
        <v>26</v>
      </c>
      <c r="I5" s="17" t="s">
        <v>25</v>
      </c>
      <c r="J5" s="18" t="s">
        <v>26</v>
      </c>
      <c r="K5" s="17" t="s">
        <v>25</v>
      </c>
      <c r="L5" s="18" t="s">
        <v>26</v>
      </c>
      <c r="M5" s="17" t="s">
        <v>25</v>
      </c>
      <c r="N5" s="18" t="s">
        <v>26</v>
      </c>
      <c r="O5" s="17" t="s">
        <v>25</v>
      </c>
      <c r="P5" s="18" t="s">
        <v>26</v>
      </c>
      <c r="Q5" s="17" t="s">
        <v>25</v>
      </c>
      <c r="R5" s="18" t="s">
        <v>26</v>
      </c>
      <c r="S5" s="17" t="s">
        <v>25</v>
      </c>
      <c r="T5" s="18" t="s">
        <v>26</v>
      </c>
      <c r="U5" s="17" t="s">
        <v>25</v>
      </c>
      <c r="V5" s="18" t="s">
        <v>26</v>
      </c>
      <c r="W5" s="17" t="s">
        <v>25</v>
      </c>
      <c r="X5" s="18" t="s">
        <v>26</v>
      </c>
      <c r="Y5" s="17" t="s">
        <v>25</v>
      </c>
      <c r="Z5" s="18" t="s">
        <v>26</v>
      </c>
      <c r="AA5" s="17" t="s">
        <v>25</v>
      </c>
      <c r="AB5" s="18" t="s">
        <v>26</v>
      </c>
    </row>
    <row r="6" spans="2:28" ht="22.5" customHeight="1">
      <c r="B6" s="68" t="s">
        <v>64</v>
      </c>
      <c r="C6" s="68"/>
      <c r="D6" s="68"/>
      <c r="E6" s="63" t="s">
        <v>50</v>
      </c>
      <c r="F6" s="115">
        <f>SUMPRODUCT(--(MONTH(date)=MONTH(1&amp;"/"&amp;E$1))*(date&gt;0)*(site=E6))</f>
        <v>4</v>
      </c>
      <c r="G6" s="61"/>
      <c r="H6" s="60"/>
      <c r="I6" s="61"/>
      <c r="J6" s="60"/>
      <c r="K6" s="59"/>
      <c r="L6" s="60"/>
      <c r="M6" s="59"/>
      <c r="N6" s="60"/>
      <c r="O6" s="59"/>
      <c r="P6" s="60"/>
      <c r="Q6" s="59"/>
      <c r="R6" s="61"/>
      <c r="S6" s="59"/>
      <c r="T6" s="60"/>
      <c r="U6" s="59"/>
      <c r="V6" s="60"/>
      <c r="W6" s="59"/>
      <c r="X6" s="60"/>
      <c r="Y6" s="59"/>
      <c r="Z6" s="60"/>
      <c r="AA6" s="59"/>
      <c r="AB6" s="60"/>
    </row>
    <row r="7" spans="2:28" ht="24.75" customHeight="1">
      <c r="B7" s="69"/>
      <c r="C7" s="69"/>
      <c r="D7" s="69"/>
      <c r="E7" s="64" t="s">
        <v>17</v>
      </c>
      <c r="F7" s="115">
        <f>SUMPRODUCT(--(MONTH(date)=MONTH(1&amp;"/"&amp;E$1))*(date&gt;0)*(site=E7))</f>
        <v>1</v>
      </c>
      <c r="G7" s="62"/>
      <c r="H7" s="16"/>
      <c r="J7" s="37"/>
      <c r="K7" s="38"/>
      <c r="L7" s="37"/>
      <c r="M7" s="38"/>
      <c r="N7" s="37"/>
      <c r="O7" s="38"/>
      <c r="P7" s="37"/>
      <c r="Q7" s="39"/>
      <c r="R7" s="40"/>
      <c r="S7" s="39"/>
      <c r="T7" s="37"/>
      <c r="U7" s="41"/>
      <c r="V7" s="37"/>
      <c r="W7" s="39"/>
      <c r="X7" s="37"/>
      <c r="Y7" s="39"/>
      <c r="Z7" s="37"/>
      <c r="AA7" s="39"/>
      <c r="AB7" s="37"/>
    </row>
    <row r="8" spans="2:28" ht="39.75" customHeight="1">
      <c r="B8" s="82" t="s">
        <v>65</v>
      </c>
      <c r="C8" s="83"/>
      <c r="D8" s="84"/>
      <c r="E8" s="29"/>
      <c r="F8" s="28"/>
      <c r="G8" s="24"/>
      <c r="H8" s="2"/>
      <c r="I8" s="22"/>
      <c r="J8" s="42"/>
      <c r="K8" s="43"/>
      <c r="L8" s="42"/>
      <c r="M8" s="43"/>
      <c r="N8" s="42"/>
      <c r="O8" s="43"/>
      <c r="P8" s="42"/>
      <c r="Q8" s="44"/>
      <c r="R8" s="45"/>
      <c r="S8" s="44"/>
      <c r="T8" s="42"/>
      <c r="U8" s="44"/>
      <c r="V8" s="42"/>
      <c r="W8" s="44"/>
      <c r="X8" s="42"/>
      <c r="Y8" s="44"/>
      <c r="Z8" s="42"/>
      <c r="AA8" s="44"/>
      <c r="AB8" s="42"/>
    </row>
    <row r="9" spans="2:28" ht="52.5" customHeight="1">
      <c r="B9" s="70" t="s">
        <v>11</v>
      </c>
      <c r="C9" s="71"/>
      <c r="D9" s="72"/>
      <c r="E9" s="50"/>
      <c r="F9" s="28"/>
      <c r="G9" s="22"/>
      <c r="H9" s="2"/>
      <c r="I9" s="25"/>
      <c r="J9" s="42"/>
      <c r="K9" s="43"/>
      <c r="L9" s="42"/>
      <c r="M9" s="43"/>
      <c r="N9" s="42"/>
      <c r="O9" s="43"/>
      <c r="P9" s="42"/>
      <c r="Q9" s="44"/>
      <c r="R9" s="45"/>
      <c r="S9" s="44"/>
      <c r="T9" s="42"/>
      <c r="U9" s="43"/>
      <c r="V9" s="42"/>
      <c r="W9" s="46"/>
      <c r="X9" s="42"/>
      <c r="Y9" s="44"/>
      <c r="Z9" s="42"/>
      <c r="AA9" s="44"/>
      <c r="AB9" s="42"/>
    </row>
    <row r="10" spans="2:28" ht="26">
      <c r="B10" s="70" t="s">
        <v>6</v>
      </c>
      <c r="C10" s="71"/>
      <c r="D10" s="72"/>
      <c r="E10" s="22"/>
      <c r="F10" s="28"/>
      <c r="G10" s="22"/>
      <c r="H10" s="2"/>
      <c r="I10" s="22"/>
      <c r="J10" s="42"/>
      <c r="K10" s="47"/>
      <c r="L10" s="42"/>
      <c r="M10" s="43"/>
      <c r="N10" s="42"/>
      <c r="O10" s="43"/>
      <c r="P10" s="42"/>
      <c r="Q10" s="44"/>
      <c r="R10" s="45"/>
      <c r="S10" s="44"/>
      <c r="T10" s="42"/>
      <c r="U10" s="44"/>
      <c r="V10" s="42"/>
      <c r="W10" s="44"/>
      <c r="X10" s="42"/>
      <c r="Y10" s="44"/>
      <c r="Z10" s="42"/>
      <c r="AA10" s="44"/>
      <c r="AB10" s="42"/>
    </row>
    <row r="11" spans="2:28" ht="52.5" customHeight="1">
      <c r="B11" s="70" t="s">
        <v>66</v>
      </c>
      <c r="C11" s="71"/>
      <c r="D11" s="72"/>
      <c r="E11" s="22"/>
      <c r="F11" s="2"/>
      <c r="G11" s="22"/>
      <c r="H11" s="2"/>
      <c r="I11" s="22"/>
      <c r="J11" s="42"/>
      <c r="K11" s="43"/>
      <c r="L11" s="42"/>
      <c r="M11" s="48"/>
      <c r="N11" s="42"/>
      <c r="O11" s="43"/>
      <c r="P11" s="42"/>
      <c r="Q11" s="44"/>
      <c r="R11" s="45"/>
      <c r="S11" s="44"/>
      <c r="T11" s="42"/>
      <c r="U11" s="44"/>
      <c r="V11" s="42"/>
      <c r="W11" s="44"/>
      <c r="X11" s="42"/>
      <c r="Y11" s="44"/>
      <c r="Z11" s="42"/>
      <c r="AA11" s="44"/>
      <c r="AB11" s="42"/>
    </row>
    <row r="12" spans="2:28" ht="48.75" customHeight="1">
      <c r="B12" s="70" t="s">
        <v>27</v>
      </c>
      <c r="C12" s="71"/>
      <c r="D12" s="72"/>
      <c r="E12" s="22"/>
      <c r="F12" s="2"/>
      <c r="G12" s="22"/>
      <c r="H12" s="2"/>
      <c r="I12" s="22"/>
      <c r="J12" s="42"/>
      <c r="K12" s="43"/>
      <c r="L12" s="42"/>
      <c r="M12" s="43"/>
      <c r="N12" s="42"/>
      <c r="O12" s="43"/>
      <c r="P12" s="42"/>
      <c r="Q12" s="44"/>
      <c r="R12" s="45"/>
      <c r="S12" s="44"/>
      <c r="T12" s="42"/>
      <c r="U12" s="44"/>
      <c r="V12" s="42"/>
      <c r="W12" s="44"/>
      <c r="X12" s="42"/>
      <c r="Y12" s="44"/>
      <c r="Z12" s="42"/>
      <c r="AA12" s="44"/>
      <c r="AB12" s="42"/>
    </row>
    <row r="13" spans="2:28" ht="26">
      <c r="B13" s="76" t="s">
        <v>10</v>
      </c>
      <c r="C13" s="77"/>
      <c r="D13" s="78"/>
      <c r="E13" s="22"/>
      <c r="F13" s="2"/>
      <c r="G13" s="22"/>
      <c r="H13" s="2"/>
      <c r="I13" s="22"/>
      <c r="J13" s="42"/>
      <c r="K13" s="43"/>
      <c r="L13" s="42"/>
      <c r="M13" s="43"/>
      <c r="N13" s="42"/>
      <c r="O13" s="43"/>
      <c r="P13" s="42"/>
      <c r="Q13" s="43"/>
      <c r="R13" s="45"/>
      <c r="S13" s="47"/>
      <c r="T13" s="42"/>
      <c r="U13" s="44"/>
      <c r="V13" s="42"/>
      <c r="W13" s="44"/>
      <c r="X13" s="42"/>
      <c r="Y13" s="44"/>
      <c r="Z13" s="42"/>
      <c r="AA13" s="44"/>
      <c r="AB13" s="42"/>
    </row>
    <row r="14" spans="2:28" ht="45.75" customHeight="1">
      <c r="B14" s="70" t="s">
        <v>67</v>
      </c>
      <c r="C14" s="71"/>
      <c r="D14" s="72"/>
      <c r="E14" s="22"/>
      <c r="F14" s="2"/>
      <c r="G14" s="50"/>
      <c r="H14" s="2"/>
      <c r="I14" s="23"/>
      <c r="J14" s="42"/>
      <c r="K14" s="43"/>
      <c r="L14" s="42"/>
      <c r="M14" s="43"/>
      <c r="N14" s="42"/>
      <c r="O14" s="43"/>
      <c r="P14" s="42"/>
      <c r="Q14" s="44"/>
      <c r="R14" s="45"/>
      <c r="S14" s="44"/>
      <c r="T14" s="42"/>
      <c r="U14" s="47"/>
      <c r="V14" s="42"/>
      <c r="W14" s="43"/>
      <c r="X14" s="42"/>
      <c r="Y14" s="44"/>
      <c r="Z14" s="42"/>
      <c r="AA14" s="44"/>
      <c r="AB14" s="42"/>
    </row>
    <row r="15" spans="2:28" ht="55.5" customHeight="1">
      <c r="B15" s="70" t="s">
        <v>68</v>
      </c>
      <c r="C15" s="71"/>
      <c r="D15" s="72"/>
      <c r="E15" s="22"/>
      <c r="F15" s="2"/>
      <c r="G15" s="22"/>
      <c r="H15" s="2"/>
      <c r="I15" s="22"/>
      <c r="J15" s="42"/>
      <c r="K15" s="47"/>
      <c r="L15" s="42"/>
      <c r="M15" s="43"/>
      <c r="N15" s="42"/>
      <c r="O15" s="43"/>
      <c r="P15" s="42"/>
      <c r="Q15" s="44"/>
      <c r="R15" s="45"/>
      <c r="S15" s="44"/>
      <c r="T15" s="42"/>
      <c r="U15" s="44"/>
      <c r="V15" s="42"/>
      <c r="W15" s="43"/>
      <c r="X15" s="42"/>
      <c r="Y15" s="44"/>
      <c r="Z15" s="42"/>
      <c r="AA15" s="44"/>
      <c r="AB15" s="42"/>
    </row>
    <row r="16" spans="2:28" ht="54" customHeight="1">
      <c r="B16" s="70" t="s">
        <v>69</v>
      </c>
      <c r="C16" s="71"/>
      <c r="D16" s="72"/>
      <c r="E16" s="22"/>
      <c r="F16" s="2"/>
      <c r="G16" s="22"/>
      <c r="H16" s="2"/>
      <c r="I16" s="22"/>
      <c r="J16" s="42"/>
      <c r="K16" s="43"/>
      <c r="L16" s="42"/>
      <c r="M16" s="43"/>
      <c r="N16" s="42"/>
      <c r="O16" s="43"/>
      <c r="P16" s="42"/>
      <c r="Q16" s="44"/>
      <c r="R16" s="45"/>
      <c r="S16" s="44"/>
      <c r="T16" s="42"/>
      <c r="U16" s="44"/>
      <c r="V16" s="42"/>
      <c r="W16" s="44"/>
      <c r="X16" s="42"/>
      <c r="Y16" s="43"/>
      <c r="Z16" s="42"/>
      <c r="AA16" s="44"/>
      <c r="AB16" s="42"/>
    </row>
    <row r="17" spans="1:28" ht="44.25" customHeight="1">
      <c r="B17" s="70" t="s">
        <v>13</v>
      </c>
      <c r="C17" s="71"/>
      <c r="D17" s="72"/>
      <c r="E17" s="22"/>
      <c r="F17" s="2"/>
      <c r="G17" s="22"/>
      <c r="H17" s="2"/>
      <c r="I17" s="22"/>
      <c r="J17" s="42"/>
      <c r="K17" s="43"/>
      <c r="L17" s="42"/>
      <c r="M17" s="43"/>
      <c r="N17" s="42"/>
      <c r="O17" s="43"/>
      <c r="P17" s="42"/>
      <c r="Q17" s="44"/>
      <c r="R17" s="45"/>
      <c r="S17" s="44"/>
      <c r="T17" s="42"/>
      <c r="U17" s="44"/>
      <c r="V17" s="42"/>
      <c r="W17" s="44"/>
      <c r="X17" s="42"/>
      <c r="Y17" s="44"/>
      <c r="Z17" s="42"/>
      <c r="AA17" s="43"/>
      <c r="AB17" s="42"/>
    </row>
    <row r="18" spans="1:28" ht="26">
      <c r="B18" s="70" t="s">
        <v>8</v>
      </c>
      <c r="C18" s="71"/>
      <c r="D18" s="72"/>
      <c r="E18" s="22"/>
      <c r="F18" s="2"/>
      <c r="G18" s="22"/>
      <c r="H18" s="2"/>
      <c r="I18" s="22"/>
      <c r="J18" s="42"/>
      <c r="K18" s="43"/>
      <c r="L18" s="42"/>
      <c r="M18" s="43"/>
      <c r="N18" s="42"/>
      <c r="O18" s="43"/>
      <c r="P18" s="42"/>
      <c r="Q18" s="44"/>
      <c r="R18" s="45"/>
      <c r="S18" s="44"/>
      <c r="T18" s="42"/>
      <c r="U18" s="44"/>
      <c r="V18" s="42"/>
      <c r="W18" s="44"/>
      <c r="X18" s="42"/>
      <c r="Y18" s="44"/>
      <c r="Z18" s="42"/>
      <c r="AA18" s="44"/>
      <c r="AB18" s="42"/>
    </row>
    <row r="19" spans="1:28" ht="108.75" customHeight="1">
      <c r="B19" s="70" t="s">
        <v>70</v>
      </c>
      <c r="C19" s="71"/>
      <c r="D19" s="72"/>
      <c r="E19" s="22"/>
      <c r="F19" s="2"/>
      <c r="G19" s="22"/>
      <c r="H19" s="2"/>
      <c r="I19" s="22"/>
      <c r="J19" s="42"/>
      <c r="K19" s="43"/>
      <c r="L19" s="42"/>
      <c r="M19" s="43"/>
      <c r="N19" s="42"/>
      <c r="O19" s="43"/>
      <c r="P19" s="42"/>
      <c r="Q19" s="43"/>
      <c r="R19" s="45"/>
      <c r="S19" s="44"/>
      <c r="T19" s="42"/>
      <c r="U19" s="44"/>
      <c r="V19" s="42"/>
      <c r="W19" s="44"/>
      <c r="X19" s="42"/>
      <c r="Y19" s="44"/>
      <c r="Z19" s="42"/>
      <c r="AA19" s="44"/>
      <c r="AB19" s="42"/>
    </row>
    <row r="20" spans="1:28" ht="76.5" customHeight="1">
      <c r="B20" s="70" t="s">
        <v>71</v>
      </c>
      <c r="C20" s="71"/>
      <c r="D20" s="72"/>
      <c r="E20" s="22"/>
      <c r="F20" s="2"/>
      <c r="G20" s="22"/>
      <c r="H20" s="2"/>
      <c r="I20" s="22"/>
      <c r="J20" s="42"/>
      <c r="K20" s="43"/>
      <c r="L20" s="42"/>
      <c r="M20" s="43"/>
      <c r="N20" s="42"/>
      <c r="O20" s="43"/>
      <c r="P20" s="42"/>
      <c r="Q20" s="44"/>
      <c r="R20" s="45"/>
      <c r="S20" s="44"/>
      <c r="T20" s="42"/>
      <c r="U20" s="44"/>
      <c r="V20" s="42"/>
      <c r="W20" s="44"/>
      <c r="X20" s="42"/>
      <c r="Y20" s="44"/>
      <c r="Z20" s="42"/>
      <c r="AA20" s="44"/>
      <c r="AB20" s="42"/>
    </row>
    <row r="21" spans="1:28" ht="57" customHeight="1">
      <c r="B21" s="70" t="s">
        <v>72</v>
      </c>
      <c r="C21" s="71"/>
      <c r="D21" s="72"/>
      <c r="E21" s="22"/>
      <c r="F21" s="2"/>
      <c r="G21" s="22"/>
      <c r="H21" s="2"/>
      <c r="I21" s="22"/>
      <c r="J21" s="42"/>
      <c r="K21" s="43"/>
      <c r="L21" s="42"/>
      <c r="M21" s="43"/>
      <c r="N21" s="42"/>
      <c r="O21" s="43"/>
      <c r="P21" s="42"/>
      <c r="Q21" s="44"/>
      <c r="R21" s="45"/>
      <c r="S21" s="44"/>
      <c r="T21" s="42"/>
      <c r="U21" s="44"/>
      <c r="V21" s="42"/>
      <c r="W21" s="44"/>
      <c r="X21" s="42"/>
      <c r="Y21" s="44"/>
      <c r="Z21" s="42"/>
      <c r="AA21" s="44"/>
      <c r="AB21" s="42"/>
    </row>
    <row r="22" spans="1:28" ht="67.5" customHeight="1">
      <c r="B22" s="73" t="s">
        <v>14</v>
      </c>
      <c r="C22" s="74"/>
      <c r="D22" s="75"/>
      <c r="E22" s="22"/>
      <c r="F22" s="2"/>
      <c r="G22" s="22"/>
      <c r="H22" s="2"/>
      <c r="I22" s="22"/>
      <c r="J22" s="42"/>
      <c r="K22" s="43"/>
      <c r="L22" s="42"/>
      <c r="M22" s="43"/>
      <c r="N22" s="42"/>
      <c r="O22" s="43"/>
      <c r="P22" s="42"/>
      <c r="Q22" s="44"/>
      <c r="R22" s="45"/>
      <c r="S22" s="44"/>
      <c r="T22" s="42"/>
      <c r="U22" s="43"/>
      <c r="V22" s="42"/>
      <c r="W22" s="44"/>
      <c r="X22" s="42"/>
      <c r="Y22" s="44"/>
      <c r="Z22" s="42"/>
      <c r="AA22" s="44"/>
      <c r="AB22" s="42"/>
    </row>
    <row r="24" spans="1:28" ht="26">
      <c r="A24" s="67" t="s">
        <v>9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C25" s="26"/>
      <c r="D25" s="26"/>
      <c r="E25" s="26"/>
    </row>
    <row r="26" spans="1:28">
      <c r="C26" s="26"/>
      <c r="D26" s="26"/>
      <c r="E26" s="26"/>
    </row>
    <row r="27" spans="1:28">
      <c r="C27" s="26"/>
      <c r="D27" s="26"/>
      <c r="E27" s="26"/>
    </row>
    <row r="28" spans="1:28">
      <c r="C28" s="26"/>
      <c r="D28" s="26"/>
      <c r="E28" s="26"/>
    </row>
    <row r="29" spans="1:28">
      <c r="C29" s="26"/>
      <c r="D29" s="26"/>
      <c r="E29" s="26"/>
    </row>
    <row r="46" spans="5:6">
      <c r="E46" s="66">
        <v>44562</v>
      </c>
      <c r="F46" s="65">
        <v>44593</v>
      </c>
    </row>
  </sheetData>
  <mergeCells count="43">
    <mergeCell ref="Y1:Z2"/>
    <mergeCell ref="AA1:AB2"/>
    <mergeCell ref="E1:F2"/>
    <mergeCell ref="G1:H2"/>
    <mergeCell ref="I1:J2"/>
    <mergeCell ref="K1:L2"/>
    <mergeCell ref="M1:N2"/>
    <mergeCell ref="O1:P2"/>
    <mergeCell ref="M3:N3"/>
    <mergeCell ref="Q1:R2"/>
    <mergeCell ref="S1:T2"/>
    <mergeCell ref="U1:V2"/>
    <mergeCell ref="W1:X2"/>
    <mergeCell ref="AA3:AB3"/>
    <mergeCell ref="B5:D5"/>
    <mergeCell ref="B8:D8"/>
    <mergeCell ref="B9:D9"/>
    <mergeCell ref="B10:D10"/>
    <mergeCell ref="O3:P3"/>
    <mergeCell ref="Q3:R3"/>
    <mergeCell ref="S3:T3"/>
    <mergeCell ref="U3:V3"/>
    <mergeCell ref="W3:X3"/>
    <mergeCell ref="Y3:Z3"/>
    <mergeCell ref="C2:C3"/>
    <mergeCell ref="E3:F3"/>
    <mergeCell ref="G3:H3"/>
    <mergeCell ref="I3:J3"/>
    <mergeCell ref="K3:L3"/>
    <mergeCell ref="A24:AB24"/>
    <mergeCell ref="B6:D7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Suivi causerie 2022</vt:lpstr>
      <vt:lpstr>Suivi</vt:lpstr>
      <vt:lpstr>Planning causerie 22 réalisé</vt:lpstr>
      <vt:lpstr>date</vt:lpstr>
      <vt:lpstr>site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Cavelier</dc:creator>
  <cp:lastModifiedBy>tulipe</cp:lastModifiedBy>
  <cp:lastPrinted>2021-02-08T12:10:54Z</cp:lastPrinted>
  <dcterms:created xsi:type="dcterms:W3CDTF">2015-07-22T18:51:00Z</dcterms:created>
  <dcterms:modified xsi:type="dcterms:W3CDTF">2022-05-13T14:43:34Z</dcterms:modified>
</cp:coreProperties>
</file>