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Esais Comptage Interv." sheetId="1" r:id="rId1"/>
  </sheets>
  <externalReferences>
    <externalReference r:id="rId2"/>
  </externalReferences>
  <definedNames>
    <definedName name="_xlnm._FilterDatabase" localSheetId="0" hidden="1">'Esais Comptage Interv.'!$A$3:$J$9</definedName>
    <definedName name="An">[1]Emargement!$F$2</definedName>
    <definedName name="Conducteur">OFFSET(#REF!,0,0,COUNTA(#REF!)-1)</definedName>
    <definedName name="Conducteurs">#REF!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8" i="1"/>
  <c r="S8"/>
  <c r="R8"/>
  <c r="Q8"/>
  <c r="P8"/>
  <c r="O8"/>
  <c r="N8"/>
  <c r="T6"/>
  <c r="S6"/>
  <c r="R6"/>
  <c r="Q6"/>
  <c r="P6"/>
  <c r="O6"/>
  <c r="N6"/>
  <c r="O4"/>
  <c r="P4"/>
  <c r="Q4"/>
  <c r="R4"/>
  <c r="S4"/>
  <c r="T4"/>
  <c r="N4"/>
  <c r="U8" l="1"/>
  <c r="U6"/>
  <c r="L8"/>
  <c r="M6"/>
  <c r="L6"/>
  <c r="M4"/>
  <c r="L4"/>
  <c r="U4" l="1"/>
</calcChain>
</file>

<file path=xl/sharedStrings.xml><?xml version="1.0" encoding="utf-8"?>
<sst xmlns="http://schemas.openxmlformats.org/spreadsheetml/2006/main" count="18" uniqueCount="16">
  <si>
    <t>Intervetion</t>
  </si>
  <si>
    <t>Date 1</t>
  </si>
  <si>
    <t>Date 02</t>
  </si>
  <si>
    <t>Date 03</t>
  </si>
  <si>
    <t>Date 04</t>
  </si>
  <si>
    <t>Date 05</t>
  </si>
  <si>
    <t>Date 06</t>
  </si>
  <si>
    <t>Date 07</t>
  </si>
  <si>
    <t>Date 08</t>
  </si>
  <si>
    <t>Nb. Inter</t>
  </si>
  <si>
    <t>Dernier Inter. en Jour</t>
  </si>
  <si>
    <t>Frequence Jour</t>
  </si>
  <si>
    <t>Mr  Pluret</t>
  </si>
  <si>
    <t>Lieu</t>
  </si>
  <si>
    <t>Mme Vetroé</t>
  </si>
  <si>
    <t>Mlle Drapo</t>
  </si>
</sst>
</file>

<file path=xl/styles.xml><?xml version="1.0" encoding="utf-8"?>
<styleSheet xmlns="http://schemas.openxmlformats.org/spreadsheetml/2006/main">
  <numFmts count="2">
    <numFmt numFmtId="164" formatCode="ddd/dd/mm"/>
    <numFmt numFmtId="165" formatCode="0;\-0;;@"/>
  </numFmts>
  <fonts count="9">
    <font>
      <sz val="11"/>
      <color rgb="FF000000"/>
      <name val="Calibri"/>
      <family val="2"/>
      <charset val="204"/>
    </font>
    <font>
      <b/>
      <sz val="14"/>
      <color rgb="FF000000"/>
      <name val="Calibri"/>
      <family val="2"/>
    </font>
    <font>
      <b/>
      <sz val="16"/>
      <color rgb="FF000000"/>
      <name val="Calibri"/>
      <family val="2"/>
    </font>
    <font>
      <b/>
      <sz val="12"/>
      <name val="Calibri"/>
      <family val="2"/>
    </font>
    <font>
      <b/>
      <sz val="12"/>
      <color rgb="FF000000"/>
      <name val="Calibri"/>
      <family val="2"/>
    </font>
    <font>
      <sz val="11"/>
      <name val="Calibri"/>
      <family val="2"/>
    </font>
    <font>
      <b/>
      <sz val="14"/>
      <name val="Calibri"/>
      <family val="2"/>
    </font>
    <font>
      <i/>
      <sz val="9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medium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3" fillId="0" borderId="1" xfId="0" applyFont="1" applyBorder="1" applyAlignment="1">
      <alignment horizontal="centerContinuous" vertical="center"/>
    </xf>
    <xf numFmtId="0" fontId="3" fillId="0" borderId="2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 wrapText="1" shrinkToFit="1"/>
    </xf>
    <xf numFmtId="0" fontId="5" fillId="0" borderId="6" xfId="0" applyFont="1" applyBorder="1" applyAlignment="1">
      <alignment horizontal="centerContinuous" vertical="center"/>
    </xf>
    <xf numFmtId="0" fontId="5" fillId="0" borderId="7" xfId="0" applyFont="1" applyBorder="1" applyAlignment="1">
      <alignment horizontal="centerContinuous" vertical="center"/>
    </xf>
    <xf numFmtId="164" fontId="5" fillId="0" borderId="7" xfId="0" applyNumberFormat="1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164" fontId="6" fillId="0" borderId="0" xfId="0" applyNumberFormat="1" applyFont="1"/>
    <xf numFmtId="0" fontId="0" fillId="0" borderId="9" xfId="0" applyBorder="1"/>
    <xf numFmtId="0" fontId="0" fillId="0" borderId="10" xfId="0" applyBorder="1" applyAlignment="1">
      <alignment horizontal="right" vertical="center"/>
    </xf>
    <xf numFmtId="49" fontId="7" fillId="0" borderId="10" xfId="0" applyNumberFormat="1" applyFont="1" applyBorder="1"/>
    <xf numFmtId="49" fontId="7" fillId="0" borderId="11" xfId="0" applyNumberFormat="1" applyFont="1" applyBorder="1"/>
    <xf numFmtId="49" fontId="7" fillId="0" borderId="12" xfId="0" applyNumberFormat="1" applyFont="1" applyBorder="1"/>
    <xf numFmtId="165" fontId="6" fillId="0" borderId="0" xfId="0" applyNumberFormat="1" applyFont="1"/>
    <xf numFmtId="0" fontId="5" fillId="0" borderId="9" xfId="0" applyFont="1" applyBorder="1" applyAlignment="1">
      <alignment horizontal="centerContinuous"/>
    </xf>
    <xf numFmtId="0" fontId="5" fillId="0" borderId="10" xfId="0" applyFont="1" applyBorder="1" applyAlignment="1">
      <alignment horizontal="centerContinuous"/>
    </xf>
    <xf numFmtId="164" fontId="5" fillId="0" borderId="13" xfId="0" applyNumberFormat="1" applyFont="1" applyBorder="1" applyAlignment="1">
      <alignment horizontal="center" vertical="center"/>
    </xf>
    <xf numFmtId="164" fontId="5" fillId="0" borderId="14" xfId="0" applyNumberFormat="1" applyFont="1" applyBorder="1" applyAlignment="1">
      <alignment horizontal="center" vertical="center"/>
    </xf>
    <xf numFmtId="49" fontId="8" fillId="0" borderId="10" xfId="0" applyNumberFormat="1" applyFont="1" applyBorder="1"/>
    <xf numFmtId="49" fontId="8" fillId="0" borderId="10" xfId="0" applyNumberFormat="1" applyFont="1" applyBorder="1" applyAlignment="1">
      <alignment horizontal="right" vertical="center"/>
    </xf>
    <xf numFmtId="49" fontId="8" fillId="0" borderId="10" xfId="0" applyNumberFormat="1" applyFont="1" applyBorder="1" applyAlignment="1">
      <alignment horizontal="center" vertical="center"/>
    </xf>
    <xf numFmtId="49" fontId="8" fillId="0" borderId="12" xfId="0" applyNumberFormat="1" applyFont="1" applyBorder="1"/>
    <xf numFmtId="0" fontId="0" fillId="0" borderId="15" xfId="0" applyBorder="1"/>
    <xf numFmtId="0" fontId="0" fillId="0" borderId="16" xfId="0" applyBorder="1" applyAlignment="1">
      <alignment horizontal="right" vertical="center"/>
    </xf>
    <xf numFmtId="0" fontId="8" fillId="0" borderId="16" xfId="0" applyFont="1" applyBorder="1"/>
    <xf numFmtId="0" fontId="8" fillId="0" borderId="17" xfId="0" applyFont="1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2" borderId="1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iti/AppData/Local/Microsoft/Windows/INetCache/Content.Outlook/M3NHKB2P/Users/tmellak/AppData/Local/Temp/Calcul%20des%20Heures%20de%20travai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écap"/>
      <sheetName val="Emargement"/>
      <sheetName val="Fériés"/>
    </sheetNames>
    <sheetDataSet>
      <sheetData sheetId="0" refreshError="1"/>
      <sheetData sheetId="1">
        <row r="2">
          <cell r="F2">
            <v>2016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U143"/>
  <sheetViews>
    <sheetView tabSelected="1" topLeftCell="A3" zoomScale="110" zoomScaleNormal="110" workbookViewId="0">
      <selection activeCell="N11" sqref="N11"/>
    </sheetView>
  </sheetViews>
  <sheetFormatPr baseColWidth="10" defaultColWidth="11.453125" defaultRowHeight="14.5"/>
  <cols>
    <col min="1" max="1" width="20" customWidth="1"/>
    <col min="2" max="2" width="4.7265625" bestFit="1" customWidth="1"/>
    <col min="3" max="10" width="10.453125" customWidth="1"/>
    <col min="11" max="11" width="2.1796875" customWidth="1"/>
    <col min="12" max="12" width="7.1796875" customWidth="1"/>
    <col min="13" max="13" width="10.26953125" style="2" customWidth="1"/>
    <col min="14" max="16" width="3" bestFit="1" customWidth="1"/>
    <col min="17" max="17" width="3.54296875" customWidth="1"/>
    <col min="18" max="19" width="3" bestFit="1" customWidth="1"/>
    <col min="20" max="20" width="3" customWidth="1"/>
  </cols>
  <sheetData>
    <row r="1" spans="1:21" ht="21.5" thickBot="1">
      <c r="A1" s="36"/>
      <c r="B1" s="37"/>
      <c r="C1" s="37"/>
      <c r="D1" s="37"/>
      <c r="E1" s="37"/>
      <c r="F1" s="38"/>
      <c r="G1" s="1"/>
      <c r="H1" s="1"/>
      <c r="I1" s="1"/>
    </row>
    <row r="2" spans="1:21" ht="19" thickBot="1">
      <c r="N2" s="3"/>
      <c r="O2" s="4"/>
      <c r="P2" s="4"/>
      <c r="Q2" s="4"/>
      <c r="R2" s="4"/>
      <c r="S2" s="4"/>
      <c r="T2" s="4"/>
    </row>
    <row r="3" spans="1:21" ht="45.75" customHeight="1" thickBot="1">
      <c r="A3" s="5" t="s">
        <v>0</v>
      </c>
      <c r="B3" s="6"/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7" t="s">
        <v>7</v>
      </c>
      <c r="J3" s="8" t="s">
        <v>8</v>
      </c>
      <c r="K3" s="9"/>
      <c r="L3" s="10" t="s">
        <v>9</v>
      </c>
      <c r="M3" s="10" t="s">
        <v>10</v>
      </c>
      <c r="N3" s="11" t="s">
        <v>11</v>
      </c>
      <c r="O3" s="12"/>
      <c r="P3" s="4"/>
      <c r="Q3" s="4"/>
      <c r="R3" s="4"/>
      <c r="S3" s="4"/>
      <c r="T3" s="4"/>
    </row>
    <row r="4" spans="1:21" ht="18.5">
      <c r="A4" s="13" t="s">
        <v>12</v>
      </c>
      <c r="B4" s="14"/>
      <c r="C4" s="15">
        <v>44562</v>
      </c>
      <c r="D4" s="15">
        <v>44576</v>
      </c>
      <c r="E4" s="15"/>
      <c r="F4" s="15">
        <v>44593</v>
      </c>
      <c r="G4" s="15">
        <v>44607</v>
      </c>
      <c r="H4" s="15">
        <v>44623</v>
      </c>
      <c r="I4" s="15">
        <v>44635</v>
      </c>
      <c r="J4" s="16">
        <v>44652</v>
      </c>
      <c r="K4" s="17"/>
      <c r="L4" s="2">
        <f>COLUMNS(C4:J4)-COUNTBLANK(C4:J4)</f>
        <v>7</v>
      </c>
      <c r="M4" s="2">
        <f ca="1">TODAY()-J4</f>
        <v>9</v>
      </c>
      <c r="N4" s="39">
        <f ca="1">IFERROR(INDEX(SMALL($D4:$J4,ROW(INDIRECT("1:"&amp;COUNT($D4:$J4))))-SMALL($C4:$I4,ROW(INDIRECT("1:"&amp;COUNT($C4:$I4)))),COLUMN(A:A)),"")</f>
        <v>14</v>
      </c>
      <c r="O4" s="39">
        <f t="shared" ref="O4:T4" ca="1" si="0">IFERROR(INDEX(SMALL($D4:$J4,ROW(INDIRECT("1:"&amp;COUNT($D4:$J4))))-SMALL($C4:$I4,ROW(INDIRECT("1:"&amp;COUNT($C4:$I4)))),COLUMN(B:B)),"")</f>
        <v>17</v>
      </c>
      <c r="P4" s="39">
        <f t="shared" ca="1" si="0"/>
        <v>14</v>
      </c>
      <c r="Q4" s="39">
        <f t="shared" ca="1" si="0"/>
        <v>16</v>
      </c>
      <c r="R4" s="39">
        <f t="shared" ca="1" si="0"/>
        <v>12</v>
      </c>
      <c r="S4" s="39">
        <f t="shared" ca="1" si="0"/>
        <v>17</v>
      </c>
      <c r="T4" t="str">
        <f t="shared" ca="1" si="0"/>
        <v/>
      </c>
      <c r="U4" s="2">
        <f ca="1">SUM(N4:T4)</f>
        <v>90</v>
      </c>
    </row>
    <row r="5" spans="1:21" ht="18" customHeight="1">
      <c r="A5" s="18"/>
      <c r="B5" s="19" t="s">
        <v>13</v>
      </c>
      <c r="C5" s="20"/>
      <c r="D5" s="21"/>
      <c r="E5" s="20"/>
      <c r="F5" s="20"/>
      <c r="G5" s="20"/>
      <c r="H5" s="20"/>
      <c r="I5" s="20"/>
      <c r="J5" s="22"/>
      <c r="K5" s="23"/>
      <c r="L5" s="2"/>
      <c r="N5" s="39"/>
      <c r="O5" s="39"/>
      <c r="P5" s="39"/>
      <c r="Q5" s="39"/>
      <c r="R5" s="39"/>
      <c r="S5" s="39"/>
      <c r="U5" s="2"/>
    </row>
    <row r="6" spans="1:21" ht="18.5">
      <c r="A6" s="24" t="s">
        <v>14</v>
      </c>
      <c r="B6" s="25"/>
      <c r="C6" s="26">
        <v>44562</v>
      </c>
      <c r="D6" s="26">
        <v>44576</v>
      </c>
      <c r="E6" s="26"/>
      <c r="F6" s="26">
        <v>44593</v>
      </c>
      <c r="G6" s="26">
        <v>44607</v>
      </c>
      <c r="H6" s="26">
        <v>44623</v>
      </c>
      <c r="I6" s="26">
        <v>44635</v>
      </c>
      <c r="J6" s="27">
        <v>44659</v>
      </c>
      <c r="K6" s="23"/>
      <c r="L6" s="2">
        <f>COLUMNS(C6:J6)-COUNTBLANK(C6:J6)</f>
        <v>7</v>
      </c>
      <c r="M6" s="2">
        <f ca="1">TODAY()-J6</f>
        <v>2</v>
      </c>
      <c r="N6" s="39">
        <f ca="1">IFERROR(INDEX(SMALL($D6:$J6,ROW(INDIRECT("1:"&amp;COUNT($D6:$J6))))-SMALL($C6:$I6,ROW(INDIRECT("1:"&amp;COUNT($C6:$I6)))),COLUMN(A:A)),"")</f>
        <v>14</v>
      </c>
      <c r="O6" s="39">
        <f t="shared" ref="O6" ca="1" si="1">IFERROR(INDEX(SMALL($D6:$J6,ROW(INDIRECT("1:"&amp;COUNT($D6:$J6))))-SMALL($C6:$I6,ROW(INDIRECT("1:"&amp;COUNT($C6:$I6)))),COLUMN(B:B)),"")</f>
        <v>17</v>
      </c>
      <c r="P6" s="39">
        <f t="shared" ref="P6" ca="1" si="2">IFERROR(INDEX(SMALL($D6:$J6,ROW(INDIRECT("1:"&amp;COUNT($D6:$J6))))-SMALL($C6:$I6,ROW(INDIRECT("1:"&amp;COUNT($C6:$I6)))),COLUMN(C:C)),"")</f>
        <v>14</v>
      </c>
      <c r="Q6" s="39">
        <f t="shared" ref="Q6" ca="1" si="3">IFERROR(INDEX(SMALL($D6:$J6,ROW(INDIRECT("1:"&amp;COUNT($D6:$J6))))-SMALL($C6:$I6,ROW(INDIRECT("1:"&amp;COUNT($C6:$I6)))),COLUMN(D:D)),"")</f>
        <v>16</v>
      </c>
      <c r="R6" s="39">
        <f t="shared" ref="R6" ca="1" si="4">IFERROR(INDEX(SMALL($D6:$J6,ROW(INDIRECT("1:"&amp;COUNT($D6:$J6))))-SMALL($C6:$I6,ROW(INDIRECT("1:"&amp;COUNT($C6:$I6)))),COLUMN(E:E)),"")</f>
        <v>12</v>
      </c>
      <c r="S6" s="39">
        <f t="shared" ref="S6" ca="1" si="5">IFERROR(INDEX(SMALL($D6:$J6,ROW(INDIRECT("1:"&amp;COUNT($D6:$J6))))-SMALL($C6:$I6,ROW(INDIRECT("1:"&amp;COUNT($C6:$I6)))),COLUMN(F:F)),"")</f>
        <v>24</v>
      </c>
      <c r="T6" t="str">
        <f t="shared" ref="T6" ca="1" si="6">IFERROR(INDEX(SMALL($D6:$J6,ROW(INDIRECT("1:"&amp;COUNT($D6:$J6))))-SMALL($C6:$I6,ROW(INDIRECT("1:"&amp;COUNT($C6:$I6)))),COLUMN(G:G)),"")</f>
        <v/>
      </c>
      <c r="U6" s="2">
        <f ca="1">SUM(N6:T6)</f>
        <v>97</v>
      </c>
    </row>
    <row r="7" spans="1:21" ht="18.5">
      <c r="A7" s="18"/>
      <c r="B7" s="19" t="s">
        <v>13</v>
      </c>
      <c r="C7" s="28"/>
      <c r="D7" s="28"/>
      <c r="E7" s="28"/>
      <c r="F7" s="29"/>
      <c r="G7" s="30"/>
      <c r="H7" s="30"/>
      <c r="I7" s="30"/>
      <c r="J7" s="31"/>
      <c r="K7" s="23"/>
      <c r="L7" s="2"/>
      <c r="N7" s="39"/>
      <c r="O7" s="39"/>
      <c r="P7" s="39"/>
      <c r="Q7" s="39"/>
      <c r="R7" s="39"/>
      <c r="S7" s="39"/>
      <c r="U7" s="2"/>
    </row>
    <row r="8" spans="1:21" ht="18.75" customHeight="1">
      <c r="A8" s="24" t="s">
        <v>15</v>
      </c>
      <c r="B8" s="25"/>
      <c r="C8" s="26">
        <v>44562</v>
      </c>
      <c r="D8" s="26"/>
      <c r="E8" s="26">
        <v>44594</v>
      </c>
      <c r="F8" s="26"/>
      <c r="G8" s="26">
        <v>44607</v>
      </c>
      <c r="H8" s="26"/>
      <c r="I8" s="26">
        <v>44635</v>
      </c>
      <c r="J8" s="27">
        <v>44652</v>
      </c>
      <c r="K8" s="23"/>
      <c r="L8" s="2">
        <f>COLUMNS(C8:J8)-COUNTBLANK(C8:J8)</f>
        <v>5</v>
      </c>
      <c r="N8" s="39">
        <f ca="1">IFERROR(INDEX(SMALL($D8:$J8,ROW(INDIRECT("1:"&amp;COUNT($D8:$J8))))-SMALL($C8:$I8,ROW(INDIRECT("1:"&amp;COUNT($C8:$I8)))),COLUMN(A:A)),"")</f>
        <v>32</v>
      </c>
      <c r="O8" s="39">
        <f t="shared" ref="O8" ca="1" si="7">IFERROR(INDEX(SMALL($D8:$J8,ROW(INDIRECT("1:"&amp;COUNT($D8:$J8))))-SMALL($C8:$I8,ROW(INDIRECT("1:"&amp;COUNT($C8:$I8)))),COLUMN(B:B)),"")</f>
        <v>13</v>
      </c>
      <c r="P8" s="39">
        <f t="shared" ref="P8" ca="1" si="8">IFERROR(INDEX(SMALL($D8:$J8,ROW(INDIRECT("1:"&amp;COUNT($D8:$J8))))-SMALL($C8:$I8,ROW(INDIRECT("1:"&amp;COUNT($C8:$I8)))),COLUMN(C:C)),"")</f>
        <v>28</v>
      </c>
      <c r="Q8" s="39">
        <f t="shared" ref="Q8" ca="1" si="9">IFERROR(INDEX(SMALL($D8:$J8,ROW(INDIRECT("1:"&amp;COUNT($D8:$J8))))-SMALL($C8:$I8,ROW(INDIRECT("1:"&amp;COUNT($C8:$I8)))),COLUMN(D:D)),"")</f>
        <v>17</v>
      </c>
      <c r="R8" s="39" t="str">
        <f t="shared" ref="R8" ca="1" si="10">IFERROR(INDEX(SMALL($D8:$J8,ROW(INDIRECT("1:"&amp;COUNT($D8:$J8))))-SMALL($C8:$I8,ROW(INDIRECT("1:"&amp;COUNT($C8:$I8)))),COLUMN(E:E)),"")</f>
        <v/>
      </c>
      <c r="S8" s="39" t="str">
        <f t="shared" ref="S8" ca="1" si="11">IFERROR(INDEX(SMALL($D8:$J8,ROW(INDIRECT("1:"&amp;COUNT($D8:$J8))))-SMALL($C8:$I8,ROW(INDIRECT("1:"&amp;COUNT($C8:$I8)))),COLUMN(F:F)),"")</f>
        <v/>
      </c>
      <c r="T8" t="str">
        <f t="shared" ref="T8" ca="1" si="12">IFERROR(INDEX(SMALL($D8:$J8,ROW(INDIRECT("1:"&amp;COUNT($D8:$J8))))-SMALL($C8:$I8,ROW(INDIRECT("1:"&amp;COUNT($C8:$I8)))),COLUMN(G:G)),"")</f>
        <v/>
      </c>
      <c r="U8" s="2">
        <f ca="1">SUM(N8:T8)</f>
        <v>90</v>
      </c>
    </row>
    <row r="9" spans="1:21" ht="18" customHeight="1" thickBot="1">
      <c r="A9" s="32"/>
      <c r="B9" s="33" t="s">
        <v>13</v>
      </c>
      <c r="C9" s="34"/>
      <c r="D9" s="34"/>
      <c r="E9" s="34"/>
      <c r="F9" s="34"/>
      <c r="G9" s="34"/>
      <c r="H9" s="34"/>
      <c r="I9" s="34"/>
      <c r="J9" s="35"/>
      <c r="K9" s="23"/>
    </row>
    <row r="10" spans="1:21" ht="18.5">
      <c r="A10" s="23"/>
      <c r="C10" s="2"/>
      <c r="M10"/>
    </row>
    <row r="11" spans="1:21" ht="18.5">
      <c r="A11" s="23"/>
      <c r="C11" s="2"/>
      <c r="M11"/>
    </row>
    <row r="12" spans="1:21" ht="18.5">
      <c r="A12" s="23"/>
      <c r="C12" s="2"/>
      <c r="M12"/>
    </row>
    <row r="13" spans="1:21" ht="18.5">
      <c r="A13" s="23"/>
      <c r="C13" s="2"/>
      <c r="M13"/>
    </row>
    <row r="14" spans="1:21" ht="18.5">
      <c r="A14" s="23"/>
      <c r="C14" s="2"/>
      <c r="M14"/>
    </row>
    <row r="15" spans="1:21" ht="18.399999999999999" customHeight="1">
      <c r="A15" s="23"/>
      <c r="C15" s="2"/>
      <c r="M15"/>
    </row>
    <row r="16" spans="1:21" ht="18.5">
      <c r="A16" s="23"/>
      <c r="C16" s="2"/>
      <c r="M16"/>
    </row>
    <row r="17" spans="1:13" ht="18.5">
      <c r="A17" s="23"/>
      <c r="C17" s="2"/>
      <c r="M17"/>
    </row>
    <row r="18" spans="1:13" ht="18.5">
      <c r="A18" s="23"/>
      <c r="C18" s="2"/>
      <c r="M18"/>
    </row>
    <row r="19" spans="1:13" ht="18.5">
      <c r="A19" s="23"/>
      <c r="C19" s="2"/>
      <c r="M19"/>
    </row>
    <row r="20" spans="1:13" ht="18.5">
      <c r="A20" s="23"/>
      <c r="C20" s="2"/>
      <c r="M20"/>
    </row>
    <row r="21" spans="1:13" ht="18.5">
      <c r="A21" s="23"/>
      <c r="C21" s="2"/>
      <c r="M21"/>
    </row>
    <row r="22" spans="1:13" ht="18.5">
      <c r="A22" s="23"/>
      <c r="C22" s="2"/>
      <c r="M22"/>
    </row>
    <row r="23" spans="1:13" ht="18.5">
      <c r="A23" s="23"/>
      <c r="C23" s="2"/>
      <c r="M23"/>
    </row>
    <row r="24" spans="1:13" ht="18.5">
      <c r="A24" s="23"/>
      <c r="C24" s="2"/>
      <c r="M24"/>
    </row>
    <row r="25" spans="1:13" ht="18.5">
      <c r="A25" s="23"/>
      <c r="C25" s="2"/>
      <c r="M25"/>
    </row>
    <row r="26" spans="1:13" ht="18.5">
      <c r="A26" s="23"/>
      <c r="C26" s="2"/>
      <c r="M26"/>
    </row>
    <row r="27" spans="1:13" ht="18.5">
      <c r="A27" s="23"/>
      <c r="C27" s="2"/>
      <c r="M27"/>
    </row>
    <row r="28" spans="1:13" ht="18.5">
      <c r="A28" s="23"/>
      <c r="C28" s="2"/>
      <c r="M28"/>
    </row>
    <row r="29" spans="1:13" ht="18.5">
      <c r="A29" s="23"/>
      <c r="C29" s="2"/>
      <c r="M29"/>
    </row>
    <row r="30" spans="1:13" ht="18.5">
      <c r="A30" s="23"/>
      <c r="C30" s="2"/>
      <c r="M30"/>
    </row>
    <row r="31" spans="1:13" ht="17.149999999999999" customHeight="1">
      <c r="A31" s="23"/>
      <c r="C31" s="2"/>
      <c r="M31"/>
    </row>
    <row r="32" spans="1:13" ht="18.5">
      <c r="A32" s="23"/>
      <c r="C32" s="2"/>
      <c r="M32"/>
    </row>
    <row r="33" spans="1:13" ht="18.5">
      <c r="A33" s="23"/>
      <c r="C33" s="2"/>
      <c r="M33"/>
    </row>
    <row r="34" spans="1:13" ht="18.5">
      <c r="A34" s="23"/>
      <c r="C34" s="2"/>
      <c r="M34"/>
    </row>
    <row r="35" spans="1:13" ht="18.5">
      <c r="A35" s="23"/>
      <c r="C35" s="2"/>
      <c r="M35"/>
    </row>
    <row r="36" spans="1:13" ht="18.5">
      <c r="A36" s="23"/>
      <c r="C36" s="2"/>
      <c r="M36"/>
    </row>
    <row r="37" spans="1:13" ht="18.5">
      <c r="A37" s="23"/>
      <c r="C37" s="2"/>
      <c r="M37"/>
    </row>
    <row r="38" spans="1:13" ht="18.5">
      <c r="A38" s="23"/>
      <c r="C38" s="2"/>
      <c r="M38"/>
    </row>
    <row r="39" spans="1:13" ht="18.5">
      <c r="A39" s="23"/>
      <c r="C39" s="2"/>
      <c r="M39"/>
    </row>
    <row r="40" spans="1:13" ht="18.5">
      <c r="A40" s="23"/>
      <c r="C40" s="2"/>
      <c r="M40"/>
    </row>
    <row r="41" spans="1:13" ht="18.5">
      <c r="A41" s="23"/>
      <c r="C41" s="2"/>
      <c r="M41"/>
    </row>
    <row r="42" spans="1:13" ht="18.5">
      <c r="A42" s="23"/>
      <c r="C42" s="2"/>
      <c r="M42"/>
    </row>
    <row r="43" spans="1:13" ht="18.5">
      <c r="A43" s="23"/>
      <c r="C43" s="2"/>
      <c r="M43"/>
    </row>
    <row r="44" spans="1:13" ht="18.5">
      <c r="A44" s="23"/>
      <c r="C44" s="2"/>
      <c r="M44"/>
    </row>
    <row r="45" spans="1:13" ht="18.5">
      <c r="A45" s="23"/>
      <c r="C45" s="2"/>
      <c r="M45"/>
    </row>
    <row r="46" spans="1:13" ht="18.5">
      <c r="A46" s="23"/>
      <c r="C46" s="2"/>
      <c r="M46"/>
    </row>
    <row r="47" spans="1:13" ht="19" customHeight="1">
      <c r="A47" s="23"/>
      <c r="C47" s="2"/>
      <c r="M47"/>
    </row>
    <row r="48" spans="1:13" ht="18.5">
      <c r="A48" s="23"/>
      <c r="C48" s="2"/>
      <c r="M48"/>
    </row>
    <row r="49" spans="1:13" ht="18.5">
      <c r="A49" s="23"/>
      <c r="C49" s="2"/>
      <c r="M49"/>
    </row>
    <row r="50" spans="1:13" ht="18.5">
      <c r="A50" s="23"/>
      <c r="C50" s="2"/>
      <c r="M50"/>
    </row>
    <row r="51" spans="1:13" ht="18.5">
      <c r="A51" s="23"/>
      <c r="C51" s="2"/>
      <c r="M51"/>
    </row>
    <row r="52" spans="1:13" ht="18.5">
      <c r="A52" s="23"/>
      <c r="C52" s="2"/>
      <c r="M52"/>
    </row>
    <row r="53" spans="1:13" ht="18.5">
      <c r="A53" s="23"/>
      <c r="C53" s="2"/>
      <c r="M53"/>
    </row>
    <row r="54" spans="1:13" ht="18.5">
      <c r="A54" s="23"/>
      <c r="C54" s="2"/>
      <c r="M54"/>
    </row>
    <row r="55" spans="1:13" ht="18.5">
      <c r="A55" s="23"/>
      <c r="C55" s="2"/>
      <c r="M55"/>
    </row>
    <row r="56" spans="1:13" ht="18.5">
      <c r="A56" s="23"/>
      <c r="C56" s="2"/>
      <c r="M56"/>
    </row>
    <row r="57" spans="1:13" ht="18.5">
      <c r="A57" s="23"/>
      <c r="C57" s="2"/>
      <c r="M57"/>
    </row>
    <row r="58" spans="1:13" ht="18.5">
      <c r="A58" s="23"/>
      <c r="C58" s="2"/>
      <c r="M58"/>
    </row>
    <row r="59" spans="1:13" ht="18.5">
      <c r="A59" s="23"/>
      <c r="C59" s="2"/>
      <c r="M59"/>
    </row>
    <row r="60" spans="1:13" ht="18.5">
      <c r="A60" s="23"/>
      <c r="C60" s="2"/>
      <c r="M60"/>
    </row>
    <row r="61" spans="1:13" ht="18.5">
      <c r="A61" s="23"/>
      <c r="C61" s="2"/>
      <c r="M61"/>
    </row>
    <row r="62" spans="1:13" ht="18.5">
      <c r="A62" s="23"/>
      <c r="C62" s="2"/>
      <c r="M62"/>
    </row>
    <row r="63" spans="1:13" ht="18.5">
      <c r="A63" s="23"/>
      <c r="C63" s="2"/>
      <c r="M63"/>
    </row>
    <row r="64" spans="1:13" ht="18.5">
      <c r="A64" s="23"/>
      <c r="C64" s="2"/>
      <c r="M64"/>
    </row>
    <row r="65" spans="1:13" ht="18.5">
      <c r="A65" s="23"/>
      <c r="C65" s="2"/>
      <c r="M65"/>
    </row>
    <row r="66" spans="1:13" ht="18.5">
      <c r="A66" s="23"/>
      <c r="C66" s="2"/>
      <c r="M66"/>
    </row>
    <row r="67" spans="1:13" ht="18.5">
      <c r="A67" s="23"/>
      <c r="C67" s="2"/>
      <c r="M67"/>
    </row>
    <row r="68" spans="1:13" ht="18.5">
      <c r="A68" s="23"/>
      <c r="C68" s="2"/>
      <c r="M68"/>
    </row>
    <row r="69" spans="1:13" ht="18.5">
      <c r="A69" s="23"/>
      <c r="C69" s="2"/>
      <c r="M69"/>
    </row>
    <row r="70" spans="1:13" ht="18.5">
      <c r="A70" s="23"/>
      <c r="C70" s="2"/>
      <c r="M70"/>
    </row>
    <row r="71" spans="1:13" ht="18.5">
      <c r="A71" s="23"/>
      <c r="C71" s="2"/>
      <c r="M71"/>
    </row>
    <row r="72" spans="1:13" ht="18.5">
      <c r="A72" s="23"/>
      <c r="C72" s="2"/>
      <c r="M72"/>
    </row>
    <row r="73" spans="1:13" ht="18.5">
      <c r="A73" s="23"/>
      <c r="C73" s="2"/>
      <c r="M73"/>
    </row>
    <row r="74" spans="1:13" ht="15" customHeight="1">
      <c r="C74" s="2"/>
      <c r="M74"/>
    </row>
    <row r="75" spans="1:13">
      <c r="C75" s="2"/>
      <c r="M75"/>
    </row>
    <row r="76" spans="1:13" ht="15" customHeight="1">
      <c r="C76" s="2"/>
      <c r="M76"/>
    </row>
    <row r="77" spans="1:13">
      <c r="C77" s="2"/>
      <c r="M77"/>
    </row>
    <row r="78" spans="1:13" ht="15" customHeight="1">
      <c r="C78" s="2"/>
      <c r="M78"/>
    </row>
    <row r="79" spans="1:13">
      <c r="C79" s="2"/>
      <c r="M79"/>
    </row>
    <row r="80" spans="1:13" ht="15" customHeight="1">
      <c r="C80" s="2"/>
      <c r="M80"/>
    </row>
    <row r="81" spans="3:13">
      <c r="C81" s="2"/>
      <c r="M81"/>
    </row>
    <row r="82" spans="3:13" ht="15" customHeight="1">
      <c r="C82" s="2"/>
      <c r="M82"/>
    </row>
    <row r="83" spans="3:13">
      <c r="C83" s="2"/>
      <c r="M83"/>
    </row>
    <row r="84" spans="3:13" ht="15" customHeight="1">
      <c r="C84" s="2"/>
      <c r="M84"/>
    </row>
    <row r="85" spans="3:13">
      <c r="C85" s="2"/>
      <c r="M85"/>
    </row>
    <row r="86" spans="3:13" ht="15" customHeight="1">
      <c r="C86" s="2"/>
      <c r="M86"/>
    </row>
    <row r="87" spans="3:13">
      <c r="C87" s="2"/>
      <c r="M87"/>
    </row>
    <row r="88" spans="3:13" ht="15" customHeight="1">
      <c r="C88" s="2"/>
      <c r="M88"/>
    </row>
    <row r="89" spans="3:13">
      <c r="C89" s="2"/>
      <c r="M89"/>
    </row>
    <row r="90" spans="3:13" ht="15" customHeight="1">
      <c r="C90" s="2"/>
      <c r="M90"/>
    </row>
    <row r="91" spans="3:13">
      <c r="C91" s="2"/>
      <c r="M91"/>
    </row>
    <row r="92" spans="3:13" ht="15" customHeight="1">
      <c r="C92" s="2"/>
      <c r="M92"/>
    </row>
    <row r="93" spans="3:13">
      <c r="C93" s="2"/>
      <c r="M93"/>
    </row>
    <row r="94" spans="3:13" ht="15" customHeight="1">
      <c r="C94" s="2"/>
      <c r="M94"/>
    </row>
    <row r="95" spans="3:13">
      <c r="C95" s="2"/>
      <c r="M95"/>
    </row>
    <row r="96" spans="3:13" ht="15" customHeight="1">
      <c r="C96" s="2"/>
      <c r="M96"/>
    </row>
    <row r="97" spans="3:13">
      <c r="C97" s="2"/>
      <c r="M97"/>
    </row>
    <row r="98" spans="3:13" ht="15" customHeight="1">
      <c r="C98" s="2"/>
      <c r="M98"/>
    </row>
    <row r="99" spans="3:13">
      <c r="C99" s="2"/>
      <c r="M99"/>
    </row>
    <row r="100" spans="3:13" ht="15" customHeight="1">
      <c r="C100" s="2"/>
      <c r="M100"/>
    </row>
    <row r="101" spans="3:13">
      <c r="C101" s="2"/>
      <c r="M101"/>
    </row>
    <row r="102" spans="3:13" ht="15" customHeight="1">
      <c r="C102" s="2"/>
      <c r="M102"/>
    </row>
    <row r="103" spans="3:13">
      <c r="C103" s="2"/>
      <c r="M103"/>
    </row>
    <row r="104" spans="3:13" ht="15" customHeight="1">
      <c r="C104" s="2"/>
      <c r="M104"/>
    </row>
    <row r="105" spans="3:13">
      <c r="C105" s="2"/>
      <c r="M105"/>
    </row>
    <row r="106" spans="3:13" ht="15" customHeight="1">
      <c r="C106" s="2"/>
      <c r="M106"/>
    </row>
    <row r="107" spans="3:13">
      <c r="C107" s="2"/>
      <c r="M107"/>
    </row>
    <row r="108" spans="3:13" ht="15" customHeight="1">
      <c r="C108" s="2"/>
      <c r="M108"/>
    </row>
    <row r="109" spans="3:13">
      <c r="C109" s="2"/>
      <c r="M109"/>
    </row>
    <row r="110" spans="3:13" ht="15" customHeight="1">
      <c r="C110" s="2"/>
      <c r="M110"/>
    </row>
    <row r="111" spans="3:13">
      <c r="C111" s="2"/>
      <c r="M111"/>
    </row>
    <row r="112" spans="3:13" ht="15" customHeight="1">
      <c r="C112" s="2"/>
      <c r="M112"/>
    </row>
    <row r="113" spans="3:13">
      <c r="C113" s="2"/>
      <c r="M113"/>
    </row>
    <row r="114" spans="3:13" ht="15" customHeight="1">
      <c r="C114" s="2"/>
      <c r="M114"/>
    </row>
    <row r="115" spans="3:13">
      <c r="C115" s="2"/>
      <c r="M115"/>
    </row>
    <row r="116" spans="3:13" ht="15" customHeight="1">
      <c r="C116" s="2"/>
      <c r="M116"/>
    </row>
    <row r="117" spans="3:13">
      <c r="C117" s="2"/>
      <c r="M117"/>
    </row>
    <row r="118" spans="3:13" ht="15" customHeight="1">
      <c r="C118" s="2"/>
      <c r="M118"/>
    </row>
    <row r="119" spans="3:13">
      <c r="C119" s="2"/>
      <c r="M119"/>
    </row>
    <row r="120" spans="3:13" ht="15" customHeight="1">
      <c r="C120" s="2"/>
      <c r="M120"/>
    </row>
    <row r="121" spans="3:13">
      <c r="C121" s="2"/>
      <c r="M121"/>
    </row>
    <row r="122" spans="3:13" ht="15" customHeight="1">
      <c r="C122" s="2"/>
      <c r="M122"/>
    </row>
    <row r="123" spans="3:13">
      <c r="C123" s="2"/>
      <c r="M123"/>
    </row>
    <row r="124" spans="3:13" ht="15" customHeight="1">
      <c r="C124" s="2"/>
      <c r="M124"/>
    </row>
    <row r="125" spans="3:13">
      <c r="C125" s="2"/>
      <c r="M125"/>
    </row>
    <row r="126" spans="3:13" ht="15" customHeight="1">
      <c r="C126" s="2"/>
      <c r="M126"/>
    </row>
    <row r="127" spans="3:13">
      <c r="C127" s="2"/>
      <c r="M127"/>
    </row>
    <row r="128" spans="3:13" ht="15" customHeight="1">
      <c r="C128" s="2"/>
      <c r="M128"/>
    </row>
    <row r="129" spans="3:13">
      <c r="C129" s="2"/>
      <c r="M129"/>
    </row>
    <row r="130" spans="3:13" ht="15" customHeight="1">
      <c r="C130" s="2"/>
      <c r="M130"/>
    </row>
    <row r="131" spans="3:13">
      <c r="C131" s="2"/>
      <c r="M131"/>
    </row>
    <row r="132" spans="3:13" ht="15" customHeight="1">
      <c r="C132" s="2"/>
      <c r="M132"/>
    </row>
    <row r="133" spans="3:13">
      <c r="C133" s="2"/>
      <c r="M133"/>
    </row>
    <row r="134" spans="3:13" ht="15" customHeight="1">
      <c r="C134" s="2"/>
      <c r="M134"/>
    </row>
    <row r="135" spans="3:13">
      <c r="C135" s="2"/>
      <c r="M135"/>
    </row>
    <row r="136" spans="3:13" ht="15" customHeight="1">
      <c r="C136" s="2"/>
      <c r="M136"/>
    </row>
    <row r="137" spans="3:13">
      <c r="C137" s="2"/>
      <c r="M137"/>
    </row>
    <row r="138" spans="3:13" ht="15" customHeight="1">
      <c r="C138" s="2"/>
      <c r="M138"/>
    </row>
    <row r="139" spans="3:13">
      <c r="C139" s="2"/>
      <c r="M139"/>
    </row>
    <row r="140" spans="3:13" ht="15" customHeight="1">
      <c r="C140" s="2"/>
      <c r="M140"/>
    </row>
    <row r="141" spans="3:13">
      <c r="C141" s="2"/>
      <c r="M141"/>
    </row>
    <row r="142" spans="3:13" ht="15" customHeight="1">
      <c r="C142" s="2"/>
      <c r="M142"/>
    </row>
    <row r="143" spans="3:13">
      <c r="C143" s="2"/>
      <c r="M143"/>
    </row>
  </sheetData>
  <mergeCells count="1">
    <mergeCell ref="A1:F1"/>
  </mergeCells>
  <printOptions horizontalCentered="1"/>
  <pageMargins left="0.23622047244094491" right="0.23622047244094491" top="0.35433070866141736" bottom="0.35433070866141736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Esais Comptage Interv.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2022-04-10T14:59:15Z</dcterms:created>
  <dcterms:modified xsi:type="dcterms:W3CDTF">2022-04-10T19:15:54Z</dcterms:modified>
</cp:coreProperties>
</file>